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  <color rgb="00333333"/>
    </font>
    <font>
      <b val="1"/>
      <color rgb="000B5A2F"/>
      <sz val="12"/>
    </font>
    <font>
      <b val="1"/>
      <color rgb="00FFFFFF"/>
    </font>
    <font>
      <b val="1"/>
    </font>
    <font>
      <i val="1"/>
      <color rgb="00777777"/>
      <sz val="9"/>
    </font>
  </fonts>
  <fills count="5">
    <fill>
      <patternFill/>
    </fill>
    <fill>
      <patternFill patternType="gray125"/>
    </fill>
    <fill>
      <patternFill patternType="solid">
        <fgColor rgb="00E7F3EC"/>
      </patternFill>
    </fill>
    <fill>
      <patternFill patternType="solid">
        <fgColor rgb="00107C41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left/>
      <right/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 style="thin">
        <color rgb="00C8D3CC"/>
      </bottom>
      <diagonal/>
    </border>
    <border>
      <top style="medium">
        <color rgb="00107C41"/>
      </top>
      <bottom style="medium">
        <color rgb="00107C4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4" pivotButton="0" quotePrefix="0" xfId="0"/>
    <xf numFmtId="164" fontId="4" fillId="2" borderId="1" pivotButton="0" quotePrefix="0" xfId="0"/>
    <xf numFmtId="9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0" fontId="0" fillId="4" borderId="1" pivotButton="0" quotePrefix="0" xfId="0"/>
    <xf numFmtId="164" fontId="0" fillId="4" borderId="1" pivotButton="0" quotePrefix="0" xfId="0"/>
    <xf numFmtId="0" fontId="6" fillId="2" borderId="5" pivotButton="0" quotePrefix="0" xfId="0"/>
    <xf numFmtId="0" fontId="0" fillId="2" borderId="5" pivotButton="0" quotePrefix="0" xfId="0"/>
    <xf numFmtId="164" fontId="6" fillId="2" borderId="5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ont>
        <b val="1"/>
        <color rgb="00C42B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4" customWidth="1" min="3" max="3"/>
    <col width="14" customWidth="1" min="4" max="4"/>
    <col width="14" customWidth="1" min="5" max="5"/>
  </cols>
  <sheetData>
    <row r="1" ht="26" customHeight="1">
      <c r="A1" s="1" t="inlineStr">
        <is>
          <t>Presupuesto familiar mensual</t>
        </is>
      </c>
    </row>
    <row r="2">
      <c r="A2" s="2" t="inlineStr">
        <is>
          <t>Mes: octubre de 2026 · cambia los datos de ejemplo por los tuyos</t>
        </is>
      </c>
    </row>
    <row r="4">
      <c r="A4" s="3" t="inlineStr">
        <is>
          <t>Ingresos reales</t>
        </is>
      </c>
      <c r="B4" s="4" t="n"/>
      <c r="C4" s="5">
        <f>D13</f>
        <v/>
      </c>
    </row>
    <row r="5">
      <c r="A5" s="3" t="inlineStr">
        <is>
          <t>Gastos reales</t>
        </is>
      </c>
      <c r="B5" s="4" t="n"/>
      <c r="C5" s="5">
        <f>D29</f>
        <v/>
      </c>
    </row>
    <row r="6">
      <c r="A6" s="3" t="inlineStr">
        <is>
          <t>Ahorro del mes</t>
        </is>
      </c>
      <c r="B6" s="4" t="n"/>
      <c r="C6" s="5">
        <f>C4-C5</f>
        <v/>
      </c>
    </row>
    <row r="7">
      <c r="A7" s="3" t="inlineStr">
        <is>
          <t>Tasa de ahorro</t>
        </is>
      </c>
      <c r="B7" s="4" t="n"/>
      <c r="C7" s="6">
        <f>IFERROR(C6/C4,0)</f>
        <v/>
      </c>
    </row>
    <row r="9" ht="22" customHeight="1">
      <c r="A9" s="7" t="inlineStr">
        <is>
          <t>Tipo</t>
        </is>
      </c>
      <c r="B9" s="7" t="inlineStr">
        <is>
          <t>Ingresos</t>
        </is>
      </c>
      <c r="C9" s="7" t="inlineStr">
        <is>
          <t>Previsto</t>
        </is>
      </c>
      <c r="D9" s="7" t="inlineStr">
        <is>
          <t>Real</t>
        </is>
      </c>
      <c r="E9" s="7" t="inlineStr">
        <is>
          <t>Diferencia</t>
        </is>
      </c>
    </row>
    <row r="10">
      <c r="A10" s="8" t="inlineStr">
        <is>
          <t>Ingreso</t>
        </is>
      </c>
      <c r="B10" s="8" t="inlineStr">
        <is>
          <t>Nómina 1</t>
        </is>
      </c>
      <c r="C10" s="9" t="n">
        <v>1850</v>
      </c>
      <c r="D10" s="9" t="n">
        <v>1850</v>
      </c>
      <c r="E10" s="9">
        <f>D10-C10</f>
        <v/>
      </c>
    </row>
    <row r="11">
      <c r="A11" s="10" t="inlineStr">
        <is>
          <t>Ingreso</t>
        </is>
      </c>
      <c r="B11" s="10" t="inlineStr">
        <is>
          <t>Nómina 2</t>
        </is>
      </c>
      <c r="C11" s="11" t="n">
        <v>1320</v>
      </c>
      <c r="D11" s="11" t="n">
        <v>1320</v>
      </c>
      <c r="E11" s="11">
        <f>D11-C11</f>
        <v/>
      </c>
    </row>
    <row r="12">
      <c r="A12" s="8" t="inlineStr">
        <is>
          <t>Ingreso</t>
        </is>
      </c>
      <c r="B12" s="8" t="inlineStr">
        <is>
          <t>Otros ingresos</t>
        </is>
      </c>
      <c r="C12" s="9" t="n">
        <v>150</v>
      </c>
      <c r="D12" s="9" t="n">
        <v>90</v>
      </c>
      <c r="E12" s="9">
        <f>D12-C12</f>
        <v/>
      </c>
    </row>
    <row r="13">
      <c r="A13" s="12" t="inlineStr">
        <is>
          <t>Total ingresos</t>
        </is>
      </c>
      <c r="B13" s="13" t="n"/>
      <c r="C13" s="14">
        <f>SUM(C10:C12)</f>
        <v/>
      </c>
      <c r="D13" s="14">
        <f>SUM(D10:D12)</f>
        <v/>
      </c>
      <c r="E13" s="14">
        <f>SUM(E10:E12)</f>
        <v/>
      </c>
    </row>
    <row r="15" ht="22" customHeight="1">
      <c r="A15" s="7" t="inlineStr">
        <is>
          <t>Tipo</t>
        </is>
      </c>
      <c r="B15" s="7" t="inlineStr">
        <is>
          <t>Gastos</t>
        </is>
      </c>
      <c r="C15" s="7" t="inlineStr">
        <is>
          <t>Previsto</t>
        </is>
      </c>
      <c r="D15" s="7" t="inlineStr">
        <is>
          <t>Real</t>
        </is>
      </c>
      <c r="E15" s="7" t="inlineStr">
        <is>
          <t>Diferencia</t>
        </is>
      </c>
    </row>
    <row r="16">
      <c r="A16" s="8" t="inlineStr">
        <is>
          <t>Fijo</t>
        </is>
      </c>
      <c r="B16" s="8" t="inlineStr">
        <is>
          <t>Alquiler o hipoteca</t>
        </is>
      </c>
      <c r="C16" s="9" t="n">
        <v>750</v>
      </c>
      <c r="D16" s="9" t="n">
        <v>750</v>
      </c>
      <c r="E16" s="9">
        <f>C16-D16</f>
        <v/>
      </c>
    </row>
    <row r="17">
      <c r="A17" s="10" t="inlineStr">
        <is>
          <t>Fijo</t>
        </is>
      </c>
      <c r="B17" s="10" t="inlineStr">
        <is>
          <t>Luz</t>
        </is>
      </c>
      <c r="C17" s="11" t="n">
        <v>70</v>
      </c>
      <c r="D17" s="11" t="n">
        <v>82</v>
      </c>
      <c r="E17" s="11">
        <f>C17-D17</f>
        <v/>
      </c>
    </row>
    <row r="18">
      <c r="A18" s="8" t="inlineStr">
        <is>
          <t>Fijo</t>
        </is>
      </c>
      <c r="B18" s="8" t="inlineStr">
        <is>
          <t>Agua</t>
        </is>
      </c>
      <c r="C18" s="9" t="n">
        <v>25</v>
      </c>
      <c r="D18" s="9" t="n">
        <v>25</v>
      </c>
      <c r="E18" s="9">
        <f>C18-D18</f>
        <v/>
      </c>
    </row>
    <row r="19">
      <c r="A19" s="10" t="inlineStr">
        <is>
          <t>Fijo</t>
        </is>
      </c>
      <c r="B19" s="10" t="inlineStr">
        <is>
          <t>Gas</t>
        </is>
      </c>
      <c r="C19" s="11" t="n">
        <v>35</v>
      </c>
      <c r="D19" s="11" t="n">
        <v>41</v>
      </c>
      <c r="E19" s="11">
        <f>C19-D19</f>
        <v/>
      </c>
    </row>
    <row r="20">
      <c r="A20" s="8" t="inlineStr">
        <is>
          <t>Fijo</t>
        </is>
      </c>
      <c r="B20" s="8" t="inlineStr">
        <is>
          <t>Internet y móviles</t>
        </is>
      </c>
      <c r="C20" s="9" t="n">
        <v>55</v>
      </c>
      <c r="D20" s="9" t="n">
        <v>55</v>
      </c>
      <c r="E20" s="9">
        <f>C20-D20</f>
        <v/>
      </c>
    </row>
    <row r="21">
      <c r="A21" s="10" t="inlineStr">
        <is>
          <t>Fijo</t>
        </is>
      </c>
      <c r="B21" s="10" t="inlineStr">
        <is>
          <t>Seguros</t>
        </is>
      </c>
      <c r="C21" s="11" t="n">
        <v>60</v>
      </c>
      <c r="D21" s="11" t="n">
        <v>60</v>
      </c>
      <c r="E21" s="11">
        <f>C21-D21</f>
        <v/>
      </c>
    </row>
    <row r="22">
      <c r="A22" s="8" t="inlineStr">
        <is>
          <t>Fijo</t>
        </is>
      </c>
      <c r="B22" s="8" t="inlineStr">
        <is>
          <t>Colegio y extraescolares</t>
        </is>
      </c>
      <c r="C22" s="9" t="n">
        <v>120</v>
      </c>
      <c r="D22" s="9" t="n">
        <v>120</v>
      </c>
      <c r="E22" s="9">
        <f>C22-D22</f>
        <v/>
      </c>
    </row>
    <row r="23">
      <c r="A23" s="10" t="inlineStr">
        <is>
          <t>Variable</t>
        </is>
      </c>
      <c r="B23" s="10" t="inlineStr">
        <is>
          <t>Supermercado</t>
        </is>
      </c>
      <c r="C23" s="11" t="n">
        <v>520</v>
      </c>
      <c r="D23" s="11" t="n">
        <v>563</v>
      </c>
      <c r="E23" s="11">
        <f>C23-D23</f>
        <v/>
      </c>
    </row>
    <row r="24">
      <c r="A24" s="8" t="inlineStr">
        <is>
          <t>Variable</t>
        </is>
      </c>
      <c r="B24" s="8" t="inlineStr">
        <is>
          <t>Transporte y gasolina</t>
        </is>
      </c>
      <c r="C24" s="9" t="n">
        <v>140</v>
      </c>
      <c r="D24" s="9" t="n">
        <v>128</v>
      </c>
      <c r="E24" s="9">
        <f>C24-D24</f>
        <v/>
      </c>
    </row>
    <row r="25">
      <c r="A25" s="10" t="inlineStr">
        <is>
          <t>Variable</t>
        </is>
      </c>
      <c r="B25" s="10" t="inlineStr">
        <is>
          <t>Ropa</t>
        </is>
      </c>
      <c r="C25" s="11" t="n">
        <v>60</v>
      </c>
      <c r="D25" s="11" t="n">
        <v>35</v>
      </c>
      <c r="E25" s="11">
        <f>C25-D25</f>
        <v/>
      </c>
    </row>
    <row r="26">
      <c r="A26" s="8" t="inlineStr">
        <is>
          <t>Variable</t>
        </is>
      </c>
      <c r="B26" s="8" t="inlineStr">
        <is>
          <t>Ocio y restaurantes</t>
        </is>
      </c>
      <c r="C26" s="9" t="n">
        <v>150</v>
      </c>
      <c r="D26" s="9" t="n">
        <v>196</v>
      </c>
      <c r="E26" s="9">
        <f>C26-D26</f>
        <v/>
      </c>
    </row>
    <row r="27">
      <c r="A27" s="10" t="inlineStr">
        <is>
          <t>Variable</t>
        </is>
      </c>
      <c r="B27" s="10" t="inlineStr">
        <is>
          <t>Salud y farmacia</t>
        </is>
      </c>
      <c r="C27" s="11" t="n">
        <v>30</v>
      </c>
      <c r="D27" s="11" t="n">
        <v>18</v>
      </c>
      <c r="E27" s="11">
        <f>C27-D27</f>
        <v/>
      </c>
    </row>
    <row r="28">
      <c r="A28" s="8" t="inlineStr">
        <is>
          <t>Variable</t>
        </is>
      </c>
      <c r="B28" s="8" t="inlineStr">
        <is>
          <t>Imprevistos</t>
        </is>
      </c>
      <c r="C28" s="9" t="n">
        <v>80</v>
      </c>
      <c r="D28" s="9" t="n">
        <v>40</v>
      </c>
      <c r="E28" s="9">
        <f>C28-D28</f>
        <v/>
      </c>
    </row>
    <row r="29">
      <c r="A29" s="12" t="inlineStr">
        <is>
          <t>Total gastos</t>
        </is>
      </c>
      <c r="B29" s="13" t="n"/>
      <c r="C29" s="14">
        <f>SUM(C16:C28)</f>
        <v/>
      </c>
      <c r="D29" s="14">
        <f>SUM(D16:D28)</f>
        <v/>
      </c>
      <c r="E29" s="14">
        <f>SUM(E16:E28)</f>
        <v/>
      </c>
    </row>
    <row r="31">
      <c r="A31" s="15" t="inlineStr">
        <is>
          <t>Plantilla gratuita de plantillasdeexcel.es</t>
        </is>
      </c>
    </row>
  </sheetData>
  <mergeCells count="4">
    <mergeCell ref="A4:B4"/>
    <mergeCell ref="A6:B6"/>
    <mergeCell ref="A7:B7"/>
    <mergeCell ref="A5:B5"/>
  </mergeCells>
  <conditionalFormatting sqref="C6">
    <cfRule type="cellIs" priority="1" operator="lessThan" dxfId="0">
      <formula>0</formula>
    </cfRule>
  </conditionalFormatting>
  <conditionalFormatting sqref="E16:E29">
    <cfRule type="cellIs" priority="2" operator="lessThan" dxfId="0">
      <formula>0</formula>
    </cfRule>
  </conditionalFormatting>
  <conditionalFormatting sqref="D16:D28">
    <cfRule type="dataBar" priority="3">
      <dataBar>
        <cfvo type="min"/>
        <cfvo type="max"/>
        <color rgb="00107C41"/>
      </dataBar>
    </cfRule>
  </conditionalFormatting>
  <dataValidations count="1">
    <dataValidation sqref="A16:A28" showDropDown="0" showInputMessage="0" showErrorMessage="0" allowBlank="1" type="list">
      <formula1>"Fijo,Variable"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Presupuesto familiar mensual</dc:title>
  <dcterms:created xmlns:dcterms="http://purl.org/dc/terms/" xmlns:xsi="http://www.w3.org/2001/XMLSchema-instance" xsi:type="dcterms:W3CDTF">2026-10-23T13:18:02Z</dcterms:created>
  <dcterms:modified xmlns:dcterms="http://purl.org/dc/terms/" xmlns:xsi="http://www.w3.org/2001/XMLSchema-instance" xsi:type="dcterms:W3CDTF">2026-10-23T13:18:02Z</dcterms:modified>
</cp:coreProperties>
</file>