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</font>
    <font>
      <i val="1"/>
      <color rgb="00777777"/>
      <sz val="9"/>
    </font>
    <font>
      <b val="1"/>
    </font>
    <font>
      <b val="1"/>
      <color rgb="00333333"/>
    </font>
    <font>
      <b val="1"/>
      <color rgb="000B5A2F"/>
      <sz val="12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  <fill>
      <patternFill patternType="solid">
        <fgColor rgb="00E7F3EC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4" borderId="1" pivotButton="0" quotePrefix="0" xfId="0"/>
    <xf numFmtId="0" fontId="0" fillId="4" borderId="1" pivotButton="0" quotePrefix="0" xfId="0"/>
    <xf numFmtId="3" fontId="0" fillId="4" borderId="1" pivotButton="0" quotePrefix="0" xfId="0"/>
    <xf numFmtId="166" fontId="0" fillId="4" borderId="1" pivotButton="0" quotePrefix="0" xfId="0"/>
    <xf numFmtId="166" fontId="0" fillId="0" borderId="1" pivotButton="0" quotePrefix="0" xfId="0"/>
    <xf numFmtId="1" fontId="0" fillId="0" borderId="1" pivotButton="0" quotePrefix="0" xfId="0"/>
    <xf numFmtId="166" fontId="0" fillId="3" borderId="1" pivotButton="0" quotePrefix="0" xfId="0"/>
    <xf numFmtId="1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1" fontId="0" fillId="4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5" fillId="5" borderId="2" pivotButton="0" quotePrefix="0" xfId="0"/>
    <xf numFmtId="166" fontId="5" fillId="5" borderId="2" pivotButton="0" quotePrefix="0" xfId="0"/>
    <xf numFmtId="3" fontId="5" fillId="5" borderId="2" pivotButton="0" quotePrefix="0" xfId="0"/>
    <xf numFmtId="166" fontId="0" fillId="0" borderId="0" pivotButton="0" quotePrefix="0" xfId="0"/>
    <xf numFmtId="0" fontId="6" fillId="5" borderId="1" pivotButton="0" quotePrefix="0" xfId="0"/>
    <xf numFmtId="166" fontId="7" fillId="5" borderId="1" pivotButton="0" quotePrefix="0" xfId="0"/>
    <xf numFmtId="9" fontId="0" fillId="0" borderId="1" pivotButton="0" quotePrefix="0" xfId="0"/>
    <xf numFmtId="9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26" customWidth="1" min="4" max="4"/>
    <col width="10" customWidth="1" min="5" max="5"/>
    <col width="12" customWidth="1" min="6" max="6"/>
    <col width="13" customWidth="1" min="7" max="7"/>
    <col width="7" customWidth="1" min="8" max="8"/>
    <col width="7" customWidth="1" min="9" max="9"/>
    <col width="9" customWidth="1" min="10" max="10"/>
  </cols>
  <sheetData>
    <row r="1" ht="26" customHeight="1">
      <c r="A1" s="1" t="inlineStr">
        <is>
          <t>Registro de ventas diarias</t>
        </is>
      </c>
    </row>
    <row r="2">
      <c r="A2" s="2" t="inlineStr">
        <is>
          <t>Una línea por producto vendido · repite el nº de ticket en las líneas de una misma compra</t>
        </is>
      </c>
    </row>
    <row r="4" ht="22" customHeight="1">
      <c r="A4" s="3" t="inlineStr">
        <is>
          <t>Fecha</t>
        </is>
      </c>
      <c r="B4" s="3" t="inlineStr">
        <is>
          <t>Ticket</t>
        </is>
      </c>
      <c r="C4" s="3" t="inlineStr">
        <is>
          <t>Categoría</t>
        </is>
      </c>
      <c r="D4" s="3" t="inlineStr">
        <is>
          <t>Producto</t>
        </is>
      </c>
      <c r="E4" s="3" t="inlineStr">
        <is>
          <t>Unidades</t>
        </is>
      </c>
      <c r="F4" s="3" t="inlineStr">
        <is>
          <t>Precio</t>
        </is>
      </c>
      <c r="G4" s="3" t="inlineStr">
        <is>
          <t>Importe</t>
        </is>
      </c>
      <c r="H4" s="3" t="inlineStr">
        <is>
          <t>Mes</t>
        </is>
      </c>
      <c r="I4" s="3" t="inlineStr">
        <is>
          <t>Año</t>
        </is>
      </c>
      <c r="J4" s="3" t="inlineStr">
        <is>
          <t>Ticket nuevo</t>
        </is>
      </c>
    </row>
    <row r="5">
      <c r="A5" s="4" t="n">
        <v>46293</v>
      </c>
      <c r="B5" s="5" t="n">
        <v>3101</v>
      </c>
      <c r="C5" s="5" t="inlineStr">
        <is>
          <t>Cafés</t>
        </is>
      </c>
      <c r="D5" s="5" t="inlineStr">
        <is>
          <t>Café con leche</t>
        </is>
      </c>
      <c r="E5" s="6" t="n">
        <v>2</v>
      </c>
      <c r="F5" s="7" t="n">
        <v>1.6</v>
      </c>
      <c r="G5" s="8">
        <f>IF(E5="",0,E5*F5)</f>
        <v/>
      </c>
      <c r="H5" s="9">
        <f>IF(A5="",0,MONTH(A5))</f>
        <v/>
      </c>
      <c r="I5" s="9">
        <f>IF(A5="",0,YEAR(A5))</f>
        <v/>
      </c>
      <c r="J5" s="9">
        <f>IF(B5="",0,IF(COUNTIF($B$5:B5,B5+0)=1,1,0))</f>
        <v/>
      </c>
    </row>
    <row r="6">
      <c r="A6" s="4" t="n">
        <v>46293</v>
      </c>
      <c r="B6" s="5" t="n">
        <v>3101</v>
      </c>
      <c r="C6" s="5" t="inlineStr">
        <is>
          <t>Bollería</t>
        </is>
      </c>
      <c r="D6" s="5" t="inlineStr">
        <is>
          <t>Croissant</t>
        </is>
      </c>
      <c r="E6" s="6" t="n">
        <v>2</v>
      </c>
      <c r="F6" s="7" t="n">
        <v>1.8</v>
      </c>
      <c r="G6" s="10">
        <f>IF(E6="",0,E6*F6)</f>
        <v/>
      </c>
      <c r="H6" s="11">
        <f>IF(A6="",0,MONTH(A6))</f>
        <v/>
      </c>
      <c r="I6" s="11">
        <f>IF(A6="",0,YEAR(A6))</f>
        <v/>
      </c>
      <c r="J6" s="11">
        <f>IF(B6="",0,IF(COUNTIF($B$5:B6,B6+0)=1,1,0))</f>
        <v/>
      </c>
    </row>
    <row r="7">
      <c r="A7" s="4" t="n">
        <v>46293</v>
      </c>
      <c r="B7" s="5" t="n">
        <v>3102</v>
      </c>
      <c r="C7" s="5" t="inlineStr">
        <is>
          <t>Menú</t>
        </is>
      </c>
      <c r="D7" s="5" t="inlineStr">
        <is>
          <t>Menú del día</t>
        </is>
      </c>
      <c r="E7" s="6" t="n">
        <v>1</v>
      </c>
      <c r="F7" s="7" t="n">
        <v>13.5</v>
      </c>
      <c r="G7" s="8">
        <f>IF(E7="",0,E7*F7)</f>
        <v/>
      </c>
      <c r="H7" s="9">
        <f>IF(A7="",0,MONTH(A7))</f>
        <v/>
      </c>
      <c r="I7" s="9">
        <f>IF(A7="",0,YEAR(A7))</f>
        <v/>
      </c>
      <c r="J7" s="9">
        <f>IF(B7="",0,IF(COUNTIF($B$5:B7,B7+0)=1,1,0))</f>
        <v/>
      </c>
    </row>
    <row r="8">
      <c r="A8" s="4" t="n">
        <v>46294</v>
      </c>
      <c r="B8" s="5" t="n">
        <v>3103</v>
      </c>
      <c r="C8" s="5" t="inlineStr">
        <is>
          <t>Cafés</t>
        </is>
      </c>
      <c r="D8" s="5" t="inlineStr">
        <is>
          <t>Cortado</t>
        </is>
      </c>
      <c r="E8" s="6" t="n">
        <v>1</v>
      </c>
      <c r="F8" s="7" t="n">
        <v>1.4</v>
      </c>
      <c r="G8" s="10">
        <f>IF(E8="",0,E8*F8)</f>
        <v/>
      </c>
      <c r="H8" s="11">
        <f>IF(A8="",0,MONTH(A8))</f>
        <v/>
      </c>
      <c r="I8" s="11">
        <f>IF(A8="",0,YEAR(A8))</f>
        <v/>
      </c>
      <c r="J8" s="11">
        <f>IF(B8="",0,IF(COUNTIF($B$5:B8,B8+0)=1,1,0))</f>
        <v/>
      </c>
    </row>
    <row r="9">
      <c r="A9" s="4" t="n">
        <v>46294</v>
      </c>
      <c r="B9" s="5" t="n">
        <v>3104</v>
      </c>
      <c r="C9" s="5" t="inlineStr">
        <is>
          <t>Menú</t>
        </is>
      </c>
      <c r="D9" s="5" t="inlineStr">
        <is>
          <t>Menú del día</t>
        </is>
      </c>
      <c r="E9" s="6" t="n">
        <v>3</v>
      </c>
      <c r="F9" s="7" t="n">
        <v>13.5</v>
      </c>
      <c r="G9" s="8">
        <f>IF(E9="",0,E9*F9)</f>
        <v/>
      </c>
      <c r="H9" s="9">
        <f>IF(A9="",0,MONTH(A9))</f>
        <v/>
      </c>
      <c r="I9" s="9">
        <f>IF(A9="",0,YEAR(A9))</f>
        <v/>
      </c>
      <c r="J9" s="9">
        <f>IF(B9="",0,IF(COUNTIF($B$5:B9,B9+0)=1,1,0))</f>
        <v/>
      </c>
    </row>
    <row r="10">
      <c r="A10" s="4" t="n">
        <v>46294</v>
      </c>
      <c r="B10" s="5" t="n">
        <v>3104</v>
      </c>
      <c r="C10" s="5" t="inlineStr">
        <is>
          <t>Bebidas</t>
        </is>
      </c>
      <c r="D10" s="5" t="inlineStr">
        <is>
          <t>Agua 50 cl</t>
        </is>
      </c>
      <c r="E10" s="6" t="n">
        <v>3</v>
      </c>
      <c r="F10" s="7" t="n">
        <v>1.2</v>
      </c>
      <c r="G10" s="10">
        <f>IF(E10="",0,E10*F10)</f>
        <v/>
      </c>
      <c r="H10" s="11">
        <f>IF(A10="",0,MONTH(A10))</f>
        <v/>
      </c>
      <c r="I10" s="11">
        <f>IF(A10="",0,YEAR(A10))</f>
        <v/>
      </c>
      <c r="J10" s="11">
        <f>IF(B10="",0,IF(COUNTIF($B$5:B10,B10+0)=1,1,0))</f>
        <v/>
      </c>
    </row>
    <row r="11">
      <c r="A11" s="4" t="n">
        <v>46295</v>
      </c>
      <c r="B11" s="5" t="n">
        <v>3105</v>
      </c>
      <c r="C11" s="5" t="inlineStr">
        <is>
          <t>Cafés</t>
        </is>
      </c>
      <c r="D11" s="5" t="inlineStr">
        <is>
          <t>Café solo</t>
        </is>
      </c>
      <c r="E11" s="6" t="n">
        <v>2</v>
      </c>
      <c r="F11" s="7" t="n">
        <v>1.3</v>
      </c>
      <c r="G11" s="8">
        <f>IF(E11="",0,E11*F11)</f>
        <v/>
      </c>
      <c r="H11" s="9">
        <f>IF(A11="",0,MONTH(A11))</f>
        <v/>
      </c>
      <c r="I11" s="9">
        <f>IF(A11="",0,YEAR(A11))</f>
        <v/>
      </c>
      <c r="J11" s="9">
        <f>IF(B11="",0,IF(COUNTIF($B$5:B11,B11+0)=1,1,0))</f>
        <v/>
      </c>
    </row>
    <row r="12">
      <c r="A12" s="4" t="n">
        <v>46295</v>
      </c>
      <c r="B12" s="5" t="n">
        <v>3106</v>
      </c>
      <c r="C12" s="5" t="inlineStr">
        <is>
          <t>Bollería</t>
        </is>
      </c>
      <c r="D12" s="5" t="inlineStr">
        <is>
          <t>Napolitana</t>
        </is>
      </c>
      <c r="E12" s="6" t="n">
        <v>1</v>
      </c>
      <c r="F12" s="7" t="n">
        <v>1.9</v>
      </c>
      <c r="G12" s="10">
        <f>IF(E12="",0,E12*F12)</f>
        <v/>
      </c>
      <c r="H12" s="11">
        <f>IF(A12="",0,MONTH(A12))</f>
        <v/>
      </c>
      <c r="I12" s="11">
        <f>IF(A12="",0,YEAR(A12))</f>
        <v/>
      </c>
      <c r="J12" s="11">
        <f>IF(B12="",0,IF(COUNTIF($B$5:B12,B12+0)=1,1,0))</f>
        <v/>
      </c>
    </row>
    <row r="13">
      <c r="A13" s="4" t="n">
        <v>46296</v>
      </c>
      <c r="B13" s="5" t="n">
        <v>3107</v>
      </c>
      <c r="C13" s="5" t="inlineStr">
        <is>
          <t>Cafés</t>
        </is>
      </c>
      <c r="D13" s="5" t="inlineStr">
        <is>
          <t>Café con leche</t>
        </is>
      </c>
      <c r="E13" s="6" t="n">
        <v>1</v>
      </c>
      <c r="F13" s="7" t="n">
        <v>1.6</v>
      </c>
      <c r="G13" s="8">
        <f>IF(E13="",0,E13*F13)</f>
        <v/>
      </c>
      <c r="H13" s="9">
        <f>IF(A13="",0,MONTH(A13))</f>
        <v/>
      </c>
      <c r="I13" s="9">
        <f>IF(A13="",0,YEAR(A13))</f>
        <v/>
      </c>
      <c r="J13" s="9">
        <f>IF(B13="",0,IF(COUNTIF($B$5:B13,B13+0)=1,1,0))</f>
        <v/>
      </c>
    </row>
    <row r="14">
      <c r="A14" s="4" t="n">
        <v>46296</v>
      </c>
      <c r="B14" s="5" t="n">
        <v>3107</v>
      </c>
      <c r="C14" s="5" t="inlineStr">
        <is>
          <t>Bollería</t>
        </is>
      </c>
      <c r="D14" s="5" t="inlineStr">
        <is>
          <t>Tostada con tomate</t>
        </is>
      </c>
      <c r="E14" s="6" t="n">
        <v>1</v>
      </c>
      <c r="F14" s="7" t="n">
        <v>2.5</v>
      </c>
      <c r="G14" s="10">
        <f>IF(E14="",0,E14*F14)</f>
        <v/>
      </c>
      <c r="H14" s="11">
        <f>IF(A14="",0,MONTH(A14))</f>
        <v/>
      </c>
      <c r="I14" s="11">
        <f>IF(A14="",0,YEAR(A14))</f>
        <v/>
      </c>
      <c r="J14" s="11">
        <f>IF(B14="",0,IF(COUNTIF($B$5:B14,B14+0)=1,1,0))</f>
        <v/>
      </c>
    </row>
    <row r="15">
      <c r="A15" s="4" t="n">
        <v>46296</v>
      </c>
      <c r="B15" s="5" t="n">
        <v>3108</v>
      </c>
      <c r="C15" s="5" t="inlineStr">
        <is>
          <t>Menú</t>
        </is>
      </c>
      <c r="D15" s="5" t="inlineStr">
        <is>
          <t>Menú del día</t>
        </is>
      </c>
      <c r="E15" s="6" t="n">
        <v>2</v>
      </c>
      <c r="F15" s="7" t="n">
        <v>13.5</v>
      </c>
      <c r="G15" s="8">
        <f>IF(E15="",0,E15*F15)</f>
        <v/>
      </c>
      <c r="H15" s="9">
        <f>IF(A15="",0,MONTH(A15))</f>
        <v/>
      </c>
      <c r="I15" s="9">
        <f>IF(A15="",0,YEAR(A15))</f>
        <v/>
      </c>
      <c r="J15" s="9">
        <f>IF(B15="",0,IF(COUNTIF($B$5:B15,B15+0)=1,1,0))</f>
        <v/>
      </c>
    </row>
    <row r="16">
      <c r="A16" s="4" t="n">
        <v>46296</v>
      </c>
      <c r="B16" s="5" t="n">
        <v>3108</v>
      </c>
      <c r="C16" s="5" t="inlineStr">
        <is>
          <t>Bebidas</t>
        </is>
      </c>
      <c r="D16" s="5" t="inlineStr">
        <is>
          <t>Caña</t>
        </is>
      </c>
      <c r="E16" s="6" t="n">
        <v>2</v>
      </c>
      <c r="F16" s="7" t="n">
        <v>2.2</v>
      </c>
      <c r="G16" s="10">
        <f>IF(E16="",0,E16*F16)</f>
        <v/>
      </c>
      <c r="H16" s="11">
        <f>IF(A16="",0,MONTH(A16))</f>
        <v/>
      </c>
      <c r="I16" s="11">
        <f>IF(A16="",0,YEAR(A16))</f>
        <v/>
      </c>
      <c r="J16" s="11">
        <f>IF(B16="",0,IF(COUNTIF($B$5:B16,B16+0)=1,1,0))</f>
        <v/>
      </c>
    </row>
    <row r="17">
      <c r="A17" s="4" t="n">
        <v>46297</v>
      </c>
      <c r="B17" s="5" t="n">
        <v>3109</v>
      </c>
      <c r="C17" s="5" t="inlineStr">
        <is>
          <t>Cafés</t>
        </is>
      </c>
      <c r="D17" s="5" t="inlineStr">
        <is>
          <t>Cortado</t>
        </is>
      </c>
      <c r="E17" s="6" t="n">
        <v>2</v>
      </c>
      <c r="F17" s="7" t="n">
        <v>1.4</v>
      </c>
      <c r="G17" s="8">
        <f>IF(E17="",0,E17*F17)</f>
        <v/>
      </c>
      <c r="H17" s="9">
        <f>IF(A17="",0,MONTH(A17))</f>
        <v/>
      </c>
      <c r="I17" s="9">
        <f>IF(A17="",0,YEAR(A17))</f>
        <v/>
      </c>
      <c r="J17" s="9">
        <f>IF(B17="",0,IF(COUNTIF($B$5:B17,B17+0)=1,1,0))</f>
        <v/>
      </c>
    </row>
    <row r="18">
      <c r="A18" s="4" t="n">
        <v>46297</v>
      </c>
      <c r="B18" s="5" t="n">
        <v>3110</v>
      </c>
      <c r="C18" s="5" t="inlineStr">
        <is>
          <t>Menú</t>
        </is>
      </c>
      <c r="D18" s="5" t="inlineStr">
        <is>
          <t>Menú del día</t>
        </is>
      </c>
      <c r="E18" s="6" t="n">
        <v>4</v>
      </c>
      <c r="F18" s="7" t="n">
        <v>13.5</v>
      </c>
      <c r="G18" s="10">
        <f>IF(E18="",0,E18*F18)</f>
        <v/>
      </c>
      <c r="H18" s="11">
        <f>IF(A18="",0,MONTH(A18))</f>
        <v/>
      </c>
      <c r="I18" s="11">
        <f>IF(A18="",0,YEAR(A18))</f>
        <v/>
      </c>
      <c r="J18" s="11">
        <f>IF(B18="",0,IF(COUNTIF($B$5:B18,B18+0)=1,1,0))</f>
        <v/>
      </c>
    </row>
    <row r="19">
      <c r="A19" s="4" t="n">
        <v>46297</v>
      </c>
      <c r="B19" s="5" t="n">
        <v>3110</v>
      </c>
      <c r="C19" s="5" t="inlineStr">
        <is>
          <t>Bebidas</t>
        </is>
      </c>
      <c r="D19" s="5" t="inlineStr">
        <is>
          <t>Refresco</t>
        </is>
      </c>
      <c r="E19" s="6" t="n">
        <v>4</v>
      </c>
      <c r="F19" s="7" t="n">
        <v>2</v>
      </c>
      <c r="G19" s="8">
        <f>IF(E19="",0,E19*F19)</f>
        <v/>
      </c>
      <c r="H19" s="9">
        <f>IF(A19="",0,MONTH(A19))</f>
        <v/>
      </c>
      <c r="I19" s="9">
        <f>IF(A19="",0,YEAR(A19))</f>
        <v/>
      </c>
      <c r="J19" s="9">
        <f>IF(B19="",0,IF(COUNTIF($B$5:B19,B19+0)=1,1,0))</f>
        <v/>
      </c>
    </row>
    <row r="20">
      <c r="A20" s="4" t="n">
        <v>46298</v>
      </c>
      <c r="B20" s="5" t="n">
        <v>3111</v>
      </c>
      <c r="C20" s="5" t="inlineStr">
        <is>
          <t>Bollería</t>
        </is>
      </c>
      <c r="D20" s="5" t="inlineStr">
        <is>
          <t>Croissant</t>
        </is>
      </c>
      <c r="E20" s="6" t="n">
        <v>3</v>
      </c>
      <c r="F20" s="7" t="n">
        <v>1.8</v>
      </c>
      <c r="G20" s="10">
        <f>IF(E20="",0,E20*F20)</f>
        <v/>
      </c>
      <c r="H20" s="11">
        <f>IF(A20="",0,MONTH(A20))</f>
        <v/>
      </c>
      <c r="I20" s="11">
        <f>IF(A20="",0,YEAR(A20))</f>
        <v/>
      </c>
      <c r="J20" s="11">
        <f>IF(B20="",0,IF(COUNTIF($B$5:B20,B20+0)=1,1,0))</f>
        <v/>
      </c>
    </row>
    <row r="21">
      <c r="A21" s="4" t="n">
        <v>46298</v>
      </c>
      <c r="B21" s="5" t="n">
        <v>3111</v>
      </c>
      <c r="C21" s="5" t="inlineStr">
        <is>
          <t>Cafés</t>
        </is>
      </c>
      <c r="D21" s="5" t="inlineStr">
        <is>
          <t>Café con leche</t>
        </is>
      </c>
      <c r="E21" s="6" t="n">
        <v>3</v>
      </c>
      <c r="F21" s="7" t="n">
        <v>1.6</v>
      </c>
      <c r="G21" s="8">
        <f>IF(E21="",0,E21*F21)</f>
        <v/>
      </c>
      <c r="H21" s="9">
        <f>IF(A21="",0,MONTH(A21))</f>
        <v/>
      </c>
      <c r="I21" s="9">
        <f>IF(A21="",0,YEAR(A21))</f>
        <v/>
      </c>
      <c r="J21" s="9">
        <f>IF(B21="",0,IF(COUNTIF($B$5:B21,B21+0)=1,1,0))</f>
        <v/>
      </c>
    </row>
    <row r="22">
      <c r="A22" s="4" t="n">
        <v>46298</v>
      </c>
      <c r="B22" s="5" t="n">
        <v>3112</v>
      </c>
      <c r="C22" s="5" t="inlineStr">
        <is>
          <t>Menú</t>
        </is>
      </c>
      <c r="D22" s="5" t="inlineStr">
        <is>
          <t>Menú del día</t>
        </is>
      </c>
      <c r="E22" s="6" t="n">
        <v>2</v>
      </c>
      <c r="F22" s="7" t="n">
        <v>13.5</v>
      </c>
      <c r="G22" s="10">
        <f>IF(E22="",0,E22*F22)</f>
        <v/>
      </c>
      <c r="H22" s="11">
        <f>IF(A22="",0,MONTH(A22))</f>
        <v/>
      </c>
      <c r="I22" s="11">
        <f>IF(A22="",0,YEAR(A22))</f>
        <v/>
      </c>
      <c r="J22" s="11">
        <f>IF(B22="",0,IF(COUNTIF($B$5:B22,B22+0)=1,1,0))</f>
        <v/>
      </c>
    </row>
    <row r="23">
      <c r="A23" s="4" t="n">
        <v>46300</v>
      </c>
      <c r="B23" s="5" t="n">
        <v>3113</v>
      </c>
      <c r="C23" s="5" t="inlineStr">
        <is>
          <t>Cafés</t>
        </is>
      </c>
      <c r="D23" s="5" t="inlineStr">
        <is>
          <t>Café solo</t>
        </is>
      </c>
      <c r="E23" s="6" t="n">
        <v>1</v>
      </c>
      <c r="F23" s="7" t="n">
        <v>1.3</v>
      </c>
      <c r="G23" s="8">
        <f>IF(E23="",0,E23*F23)</f>
        <v/>
      </c>
      <c r="H23" s="9">
        <f>IF(A23="",0,MONTH(A23))</f>
        <v/>
      </c>
      <c r="I23" s="9">
        <f>IF(A23="",0,YEAR(A23))</f>
        <v/>
      </c>
      <c r="J23" s="9">
        <f>IF(B23="",0,IF(COUNTIF($B$5:B23,B23+0)=1,1,0))</f>
        <v/>
      </c>
    </row>
    <row r="24">
      <c r="A24" s="4" t="n">
        <v>46300</v>
      </c>
      <c r="B24" s="5" t="n">
        <v>3114</v>
      </c>
      <c r="C24" s="5" t="inlineStr">
        <is>
          <t>Menú</t>
        </is>
      </c>
      <c r="D24" s="5" t="inlineStr">
        <is>
          <t>Menú del día</t>
        </is>
      </c>
      <c r="E24" s="6" t="n">
        <v>1</v>
      </c>
      <c r="F24" s="7" t="n">
        <v>13.5</v>
      </c>
      <c r="G24" s="10">
        <f>IF(E24="",0,E24*F24)</f>
        <v/>
      </c>
      <c r="H24" s="11">
        <f>IF(A24="",0,MONTH(A24))</f>
        <v/>
      </c>
      <c r="I24" s="11">
        <f>IF(A24="",0,YEAR(A24))</f>
        <v/>
      </c>
      <c r="J24" s="11">
        <f>IF(B24="",0,IF(COUNTIF($B$5:B24,B24+0)=1,1,0))</f>
        <v/>
      </c>
    </row>
    <row r="25">
      <c r="A25" s="4" t="n">
        <v>46300</v>
      </c>
      <c r="B25" s="5" t="n">
        <v>3114</v>
      </c>
      <c r="C25" s="5" t="inlineStr">
        <is>
          <t>Bebidas</t>
        </is>
      </c>
      <c r="D25" s="5" t="inlineStr">
        <is>
          <t>Agua 50 cl</t>
        </is>
      </c>
      <c r="E25" s="6" t="n">
        <v>1</v>
      </c>
      <c r="F25" s="7" t="n">
        <v>1.2</v>
      </c>
      <c r="G25" s="8">
        <f>IF(E25="",0,E25*F25)</f>
        <v/>
      </c>
      <c r="H25" s="9">
        <f>IF(A25="",0,MONTH(A25))</f>
        <v/>
      </c>
      <c r="I25" s="9">
        <f>IF(A25="",0,YEAR(A25))</f>
        <v/>
      </c>
      <c r="J25" s="9">
        <f>IF(B25="",0,IF(COUNTIF($B$5:B25,B25+0)=1,1,0))</f>
        <v/>
      </c>
    </row>
    <row r="26">
      <c r="A26" s="4" t="n">
        <v>46301</v>
      </c>
      <c r="B26" s="5" t="n">
        <v>3115</v>
      </c>
      <c r="C26" s="5" t="inlineStr">
        <is>
          <t>Bollería</t>
        </is>
      </c>
      <c r="D26" s="5" t="inlineStr">
        <is>
          <t>Napolitana</t>
        </is>
      </c>
      <c r="E26" s="6" t="n">
        <v>2</v>
      </c>
      <c r="F26" s="7" t="n">
        <v>1.9</v>
      </c>
      <c r="G26" s="10">
        <f>IF(E26="",0,E26*F26)</f>
        <v/>
      </c>
      <c r="H26" s="11">
        <f>IF(A26="",0,MONTH(A26))</f>
        <v/>
      </c>
      <c r="I26" s="11">
        <f>IF(A26="",0,YEAR(A26))</f>
        <v/>
      </c>
      <c r="J26" s="11">
        <f>IF(B26="",0,IF(COUNTIF($B$5:B26,B26+0)=1,1,0))</f>
        <v/>
      </c>
    </row>
    <row r="27">
      <c r="A27" s="4" t="n">
        <v>46301</v>
      </c>
      <c r="B27" s="5" t="n">
        <v>3115</v>
      </c>
      <c r="C27" s="5" t="inlineStr">
        <is>
          <t>Cafés</t>
        </is>
      </c>
      <c r="D27" s="5" t="inlineStr">
        <is>
          <t>Cortado</t>
        </is>
      </c>
      <c r="E27" s="6" t="n">
        <v>2</v>
      </c>
      <c r="F27" s="7" t="n">
        <v>1.4</v>
      </c>
      <c r="G27" s="8">
        <f>IF(E27="",0,E27*F27)</f>
        <v/>
      </c>
      <c r="H27" s="9">
        <f>IF(A27="",0,MONTH(A27))</f>
        <v/>
      </c>
      <c r="I27" s="9">
        <f>IF(A27="",0,YEAR(A27))</f>
        <v/>
      </c>
      <c r="J27" s="9">
        <f>IF(B27="",0,IF(COUNTIF($B$5:B27,B27+0)=1,1,0))</f>
        <v/>
      </c>
    </row>
    <row r="28">
      <c r="A28" s="4" t="n">
        <v>46301</v>
      </c>
      <c r="B28" s="5" t="n">
        <v>3116</v>
      </c>
      <c r="C28" s="5" t="inlineStr">
        <is>
          <t>Menú</t>
        </is>
      </c>
      <c r="D28" s="5" t="inlineStr">
        <is>
          <t>Menú del día</t>
        </is>
      </c>
      <c r="E28" s="6" t="n">
        <v>3</v>
      </c>
      <c r="F28" s="7" t="n">
        <v>13.5</v>
      </c>
      <c r="G28" s="10">
        <f>IF(E28="",0,E28*F28)</f>
        <v/>
      </c>
      <c r="H28" s="11">
        <f>IF(A28="",0,MONTH(A28))</f>
        <v/>
      </c>
      <c r="I28" s="11">
        <f>IF(A28="",0,YEAR(A28))</f>
        <v/>
      </c>
      <c r="J28" s="11">
        <f>IF(B28="",0,IF(COUNTIF($B$5:B28,B28+0)=1,1,0))</f>
        <v/>
      </c>
    </row>
    <row r="29">
      <c r="A29" s="5" t="n"/>
      <c r="B29" s="5" t="n"/>
      <c r="C29" s="5" t="n"/>
      <c r="D29" s="5" t="n"/>
      <c r="E29" s="6" t="n"/>
      <c r="F29" s="7" t="n"/>
      <c r="G29" s="8">
        <f>IF(E29="",0,E29*F29)</f>
        <v/>
      </c>
      <c r="H29" s="9">
        <f>IF(A29="",0,MONTH(A29))</f>
        <v/>
      </c>
      <c r="I29" s="9">
        <f>IF(A29="",0,YEAR(A29))</f>
        <v/>
      </c>
      <c r="J29" s="9">
        <f>IF(B29="",0,IF(COUNTIF($B$5:B29,B29+0)=1,1,0))</f>
        <v/>
      </c>
    </row>
    <row r="30">
      <c r="A30" s="5" t="n"/>
      <c r="B30" s="5" t="n"/>
      <c r="C30" s="5" t="n"/>
      <c r="D30" s="5" t="n"/>
      <c r="E30" s="6" t="n"/>
      <c r="F30" s="7" t="n"/>
      <c r="G30" s="10">
        <f>IF(E30="",0,E30*F30)</f>
        <v/>
      </c>
      <c r="H30" s="11">
        <f>IF(A30="",0,MONTH(A30))</f>
        <v/>
      </c>
      <c r="I30" s="11">
        <f>IF(A30="",0,YEAR(A30))</f>
        <v/>
      </c>
      <c r="J30" s="11">
        <f>IF(B30="",0,IF(COUNTIF($B$5:B30,B30+0)=1,1,0))</f>
        <v/>
      </c>
    </row>
    <row r="31">
      <c r="A31" s="5" t="n"/>
      <c r="B31" s="5" t="n"/>
      <c r="C31" s="5" t="n"/>
      <c r="D31" s="5" t="n"/>
      <c r="E31" s="6" t="n"/>
      <c r="F31" s="7" t="n"/>
      <c r="G31" s="8">
        <f>IF(E31="",0,E31*F31)</f>
        <v/>
      </c>
      <c r="H31" s="9">
        <f>IF(A31="",0,MONTH(A31))</f>
        <v/>
      </c>
      <c r="I31" s="9">
        <f>IF(A31="",0,YEAR(A31))</f>
        <v/>
      </c>
      <c r="J31" s="9">
        <f>IF(B31="",0,IF(COUNTIF($B$5:B31,B31+0)=1,1,0))</f>
        <v/>
      </c>
    </row>
    <row r="32">
      <c r="A32" s="5" t="n"/>
      <c r="B32" s="5" t="n"/>
      <c r="C32" s="5" t="n"/>
      <c r="D32" s="5" t="n"/>
      <c r="E32" s="6" t="n"/>
      <c r="F32" s="7" t="n"/>
      <c r="G32" s="10">
        <f>IF(E32="",0,E32*F32)</f>
        <v/>
      </c>
      <c r="H32" s="11">
        <f>IF(A32="",0,MONTH(A32))</f>
        <v/>
      </c>
      <c r="I32" s="11">
        <f>IF(A32="",0,YEAR(A32))</f>
        <v/>
      </c>
      <c r="J32" s="11">
        <f>IF(B32="",0,IF(COUNTIF($B$5:B32,B32+0)=1,1,0))</f>
        <v/>
      </c>
    </row>
    <row r="33">
      <c r="A33" s="5" t="n"/>
      <c r="B33" s="5" t="n"/>
      <c r="C33" s="5" t="n"/>
      <c r="D33" s="5" t="n"/>
      <c r="E33" s="6" t="n"/>
      <c r="F33" s="7" t="n"/>
      <c r="G33" s="8">
        <f>IF(E33="",0,E33*F33)</f>
        <v/>
      </c>
      <c r="H33" s="9">
        <f>IF(A33="",0,MONTH(A33))</f>
        <v/>
      </c>
      <c r="I33" s="9">
        <f>IF(A33="",0,YEAR(A33))</f>
        <v/>
      </c>
      <c r="J33" s="9">
        <f>IF(B33="",0,IF(COUNTIF($B$5:B33,B33+0)=1,1,0))</f>
        <v/>
      </c>
    </row>
    <row r="34">
      <c r="A34" s="5" t="n"/>
      <c r="B34" s="5" t="n"/>
      <c r="C34" s="5" t="n"/>
      <c r="D34" s="5" t="n"/>
      <c r="E34" s="6" t="n"/>
      <c r="F34" s="7" t="n"/>
      <c r="G34" s="10">
        <f>IF(E34="",0,E34*F34)</f>
        <v/>
      </c>
      <c r="H34" s="11">
        <f>IF(A34="",0,MONTH(A34))</f>
        <v/>
      </c>
      <c r="I34" s="11">
        <f>IF(A34="",0,YEAR(A34))</f>
        <v/>
      </c>
      <c r="J34" s="11">
        <f>IF(B34="",0,IF(COUNTIF($B$5:B34,B34+0)=1,1,0))</f>
        <v/>
      </c>
    </row>
    <row r="35">
      <c r="A35" s="5" t="n"/>
      <c r="B35" s="5" t="n"/>
      <c r="C35" s="5" t="n"/>
      <c r="D35" s="5" t="n"/>
      <c r="E35" s="6" t="n"/>
      <c r="F35" s="7" t="n"/>
      <c r="G35" s="8">
        <f>IF(E35="",0,E35*F35)</f>
        <v/>
      </c>
      <c r="H35" s="9">
        <f>IF(A35="",0,MONTH(A35))</f>
        <v/>
      </c>
      <c r="I35" s="9">
        <f>IF(A35="",0,YEAR(A35))</f>
        <v/>
      </c>
      <c r="J35" s="9">
        <f>IF(B35="",0,IF(COUNTIF($B$5:B35,B35+0)=1,1,0))</f>
        <v/>
      </c>
    </row>
    <row r="36">
      <c r="A36" s="5" t="n"/>
      <c r="B36" s="5" t="n"/>
      <c r="C36" s="5" t="n"/>
      <c r="D36" s="5" t="n"/>
      <c r="E36" s="6" t="n"/>
      <c r="F36" s="7" t="n"/>
      <c r="G36" s="10">
        <f>IF(E36="",0,E36*F36)</f>
        <v/>
      </c>
      <c r="H36" s="11">
        <f>IF(A36="",0,MONTH(A36))</f>
        <v/>
      </c>
      <c r="I36" s="11">
        <f>IF(A36="",0,YEAR(A36))</f>
        <v/>
      </c>
      <c r="J36" s="11">
        <f>IF(B36="",0,IF(COUNTIF($B$5:B36,B36+0)=1,1,0))</f>
        <v/>
      </c>
    </row>
    <row r="37">
      <c r="A37" s="5" t="n"/>
      <c r="B37" s="5" t="n"/>
      <c r="C37" s="5" t="n"/>
      <c r="D37" s="5" t="n"/>
      <c r="E37" s="6" t="n"/>
      <c r="F37" s="7" t="n"/>
      <c r="G37" s="8">
        <f>IF(E37="",0,E37*F37)</f>
        <v/>
      </c>
      <c r="H37" s="9">
        <f>IF(A37="",0,MONTH(A37))</f>
        <v/>
      </c>
      <c r="I37" s="9">
        <f>IF(A37="",0,YEAR(A37))</f>
        <v/>
      </c>
      <c r="J37" s="9">
        <f>IF(B37="",0,IF(COUNTIF($B$5:B37,B37+0)=1,1,0))</f>
        <v/>
      </c>
    </row>
    <row r="38">
      <c r="A38" s="5" t="n"/>
      <c r="B38" s="5" t="n"/>
      <c r="C38" s="5" t="n"/>
      <c r="D38" s="5" t="n"/>
      <c r="E38" s="6" t="n"/>
      <c r="F38" s="7" t="n"/>
      <c r="G38" s="10">
        <f>IF(E38="",0,E38*F38)</f>
        <v/>
      </c>
      <c r="H38" s="11">
        <f>IF(A38="",0,MONTH(A38))</f>
        <v/>
      </c>
      <c r="I38" s="11">
        <f>IF(A38="",0,YEAR(A38))</f>
        <v/>
      </c>
      <c r="J38" s="11">
        <f>IF(B38="",0,IF(COUNTIF($B$5:B38,B38+0)=1,1,0))</f>
        <v/>
      </c>
    </row>
    <row r="39">
      <c r="A39" s="5" t="n"/>
      <c r="B39" s="5" t="n"/>
      <c r="C39" s="5" t="n"/>
      <c r="D39" s="5" t="n"/>
      <c r="E39" s="6" t="n"/>
      <c r="F39" s="7" t="n"/>
      <c r="G39" s="8">
        <f>IF(E39="",0,E39*F39)</f>
        <v/>
      </c>
      <c r="H39" s="9">
        <f>IF(A39="",0,MONTH(A39))</f>
        <v/>
      </c>
      <c r="I39" s="9">
        <f>IF(A39="",0,YEAR(A39))</f>
        <v/>
      </c>
      <c r="J39" s="9">
        <f>IF(B39="",0,IF(COUNTIF($B$5:B39,B39+0)=1,1,0))</f>
        <v/>
      </c>
    </row>
    <row r="40">
      <c r="A40" s="5" t="n"/>
      <c r="B40" s="5" t="n"/>
      <c r="C40" s="5" t="n"/>
      <c r="D40" s="5" t="n"/>
      <c r="E40" s="6" t="n"/>
      <c r="F40" s="7" t="n"/>
      <c r="G40" s="10">
        <f>IF(E40="",0,E40*F40)</f>
        <v/>
      </c>
      <c r="H40" s="11">
        <f>IF(A40="",0,MONTH(A40))</f>
        <v/>
      </c>
      <c r="I40" s="11">
        <f>IF(A40="",0,YEAR(A40))</f>
        <v/>
      </c>
      <c r="J40" s="11">
        <f>IF(B40="",0,IF(COUNTIF($B$5:B40,B40+0)=1,1,0))</f>
        <v/>
      </c>
    </row>
    <row r="41">
      <c r="A41" s="5" t="n"/>
      <c r="B41" s="5" t="n"/>
      <c r="C41" s="5" t="n"/>
      <c r="D41" s="5" t="n"/>
      <c r="E41" s="6" t="n"/>
      <c r="F41" s="7" t="n"/>
      <c r="G41" s="8">
        <f>IF(E41="",0,E41*F41)</f>
        <v/>
      </c>
      <c r="H41" s="9">
        <f>IF(A41="",0,MONTH(A41))</f>
        <v/>
      </c>
      <c r="I41" s="9">
        <f>IF(A41="",0,YEAR(A41))</f>
        <v/>
      </c>
      <c r="J41" s="9">
        <f>IF(B41="",0,IF(COUNTIF($B$5:B41,B41+0)=1,1,0))</f>
        <v/>
      </c>
    </row>
    <row r="42">
      <c r="A42" s="5" t="n"/>
      <c r="B42" s="5" t="n"/>
      <c r="C42" s="5" t="n"/>
      <c r="D42" s="5" t="n"/>
      <c r="E42" s="6" t="n"/>
      <c r="F42" s="7" t="n"/>
      <c r="G42" s="10">
        <f>IF(E42="",0,E42*F42)</f>
        <v/>
      </c>
      <c r="H42" s="11">
        <f>IF(A42="",0,MONTH(A42))</f>
        <v/>
      </c>
      <c r="I42" s="11">
        <f>IF(A42="",0,YEAR(A42))</f>
        <v/>
      </c>
      <c r="J42" s="11">
        <f>IF(B42="",0,IF(COUNTIF($B$5:B42,B42+0)=1,1,0))</f>
        <v/>
      </c>
    </row>
    <row r="43">
      <c r="A43" s="5" t="n"/>
      <c r="B43" s="5" t="n"/>
      <c r="C43" s="5" t="n"/>
      <c r="D43" s="5" t="n"/>
      <c r="E43" s="6" t="n"/>
      <c r="F43" s="7" t="n"/>
      <c r="G43" s="8">
        <f>IF(E43="",0,E43*F43)</f>
        <v/>
      </c>
      <c r="H43" s="9">
        <f>IF(A43="",0,MONTH(A43))</f>
        <v/>
      </c>
      <c r="I43" s="9">
        <f>IF(A43="",0,YEAR(A43))</f>
        <v/>
      </c>
      <c r="J43" s="9">
        <f>IF(B43="",0,IF(COUNTIF($B$5:B43,B43+0)=1,1,0))</f>
        <v/>
      </c>
    </row>
    <row r="44">
      <c r="A44" s="5" t="n"/>
      <c r="B44" s="5" t="n"/>
      <c r="C44" s="5" t="n"/>
      <c r="D44" s="5" t="n"/>
      <c r="E44" s="6" t="n"/>
      <c r="F44" s="7" t="n"/>
      <c r="G44" s="10">
        <f>IF(E44="",0,E44*F44)</f>
        <v/>
      </c>
      <c r="H44" s="11">
        <f>IF(A44="",0,MONTH(A44))</f>
        <v/>
      </c>
      <c r="I44" s="11">
        <f>IF(A44="",0,YEAR(A44))</f>
        <v/>
      </c>
      <c r="J44" s="11">
        <f>IF(B44="",0,IF(COUNTIF($B$5:B44,B44+0)=1,1,0))</f>
        <v/>
      </c>
    </row>
    <row r="45">
      <c r="A45" s="5" t="n"/>
      <c r="B45" s="5" t="n"/>
      <c r="C45" s="5" t="n"/>
      <c r="D45" s="5" t="n"/>
      <c r="E45" s="6" t="n"/>
      <c r="F45" s="7" t="n"/>
      <c r="G45" s="8">
        <f>IF(E45="",0,E45*F45)</f>
        <v/>
      </c>
      <c r="H45" s="9">
        <f>IF(A45="",0,MONTH(A45))</f>
        <v/>
      </c>
      <c r="I45" s="9">
        <f>IF(A45="",0,YEAR(A45))</f>
        <v/>
      </c>
      <c r="J45" s="9">
        <f>IF(B45="",0,IF(COUNTIF($B$5:B45,B45+0)=1,1,0))</f>
        <v/>
      </c>
    </row>
    <row r="46">
      <c r="A46" s="5" t="n"/>
      <c r="B46" s="5" t="n"/>
      <c r="C46" s="5" t="n"/>
      <c r="D46" s="5" t="n"/>
      <c r="E46" s="6" t="n"/>
      <c r="F46" s="7" t="n"/>
      <c r="G46" s="10">
        <f>IF(E46="",0,E46*F46)</f>
        <v/>
      </c>
      <c r="H46" s="11">
        <f>IF(A46="",0,MONTH(A46))</f>
        <v/>
      </c>
      <c r="I46" s="11">
        <f>IF(A46="",0,YEAR(A46))</f>
        <v/>
      </c>
      <c r="J46" s="11">
        <f>IF(B46="",0,IF(COUNTIF($B$5:B46,B46+0)=1,1,0))</f>
        <v/>
      </c>
    </row>
    <row r="47">
      <c r="A47" s="5" t="n"/>
      <c r="B47" s="5" t="n"/>
      <c r="C47" s="5" t="n"/>
      <c r="D47" s="5" t="n"/>
      <c r="E47" s="6" t="n"/>
      <c r="F47" s="7" t="n"/>
      <c r="G47" s="8">
        <f>IF(E47="",0,E47*F47)</f>
        <v/>
      </c>
      <c r="H47" s="9">
        <f>IF(A47="",0,MONTH(A47))</f>
        <v/>
      </c>
      <c r="I47" s="9">
        <f>IF(A47="",0,YEAR(A47))</f>
        <v/>
      </c>
      <c r="J47" s="9">
        <f>IF(B47="",0,IF(COUNTIF($B$5:B47,B47+0)=1,1,0))</f>
        <v/>
      </c>
    </row>
    <row r="48">
      <c r="A48" s="5" t="n"/>
      <c r="B48" s="5" t="n"/>
      <c r="C48" s="5" t="n"/>
      <c r="D48" s="5" t="n"/>
      <c r="E48" s="6" t="n"/>
      <c r="F48" s="7" t="n"/>
      <c r="G48" s="10">
        <f>IF(E48="",0,E48*F48)</f>
        <v/>
      </c>
      <c r="H48" s="11">
        <f>IF(A48="",0,MONTH(A48))</f>
        <v/>
      </c>
      <c r="I48" s="11">
        <f>IF(A48="",0,YEAR(A48))</f>
        <v/>
      </c>
      <c r="J48" s="11">
        <f>IF(B48="",0,IF(COUNTIF($B$5:B48,B48+0)=1,1,0))</f>
        <v/>
      </c>
    </row>
    <row r="49">
      <c r="A49" s="5" t="n"/>
      <c r="B49" s="5" t="n"/>
      <c r="C49" s="5" t="n"/>
      <c r="D49" s="5" t="n"/>
      <c r="E49" s="6" t="n"/>
      <c r="F49" s="7" t="n"/>
      <c r="G49" s="8">
        <f>IF(E49="",0,E49*F49)</f>
        <v/>
      </c>
      <c r="H49" s="9">
        <f>IF(A49="",0,MONTH(A49))</f>
        <v/>
      </c>
      <c r="I49" s="9">
        <f>IF(A49="",0,YEAR(A49))</f>
        <v/>
      </c>
      <c r="J49" s="9">
        <f>IF(B49="",0,IF(COUNTIF($B$5:B49,B49+0)=1,1,0))</f>
        <v/>
      </c>
    </row>
    <row r="50">
      <c r="A50" s="5" t="n"/>
      <c r="B50" s="5" t="n"/>
      <c r="C50" s="5" t="n"/>
      <c r="D50" s="5" t="n"/>
      <c r="E50" s="6" t="n"/>
      <c r="F50" s="7" t="n"/>
      <c r="G50" s="10">
        <f>IF(E50="",0,E50*F50)</f>
        <v/>
      </c>
      <c r="H50" s="11">
        <f>IF(A50="",0,MONTH(A50))</f>
        <v/>
      </c>
      <c r="I50" s="11">
        <f>IF(A50="",0,YEAR(A50))</f>
        <v/>
      </c>
      <c r="J50" s="11">
        <f>IF(B50="",0,IF(COUNTIF($B$5:B50,B50+0)=1,1,0))</f>
        <v/>
      </c>
    </row>
    <row r="51">
      <c r="A51" s="5" t="n"/>
      <c r="B51" s="5" t="n"/>
      <c r="C51" s="5" t="n"/>
      <c r="D51" s="5" t="n"/>
      <c r="E51" s="6" t="n"/>
      <c r="F51" s="7" t="n"/>
      <c r="G51" s="8">
        <f>IF(E51="",0,E51*F51)</f>
        <v/>
      </c>
      <c r="H51" s="9">
        <f>IF(A51="",0,MONTH(A51))</f>
        <v/>
      </c>
      <c r="I51" s="9">
        <f>IF(A51="",0,YEAR(A51))</f>
        <v/>
      </c>
      <c r="J51" s="9">
        <f>IF(B51="",0,IF(COUNTIF($B$5:B51,B51+0)=1,1,0))</f>
        <v/>
      </c>
    </row>
    <row r="52">
      <c r="A52" s="5" t="n"/>
      <c r="B52" s="5" t="n"/>
      <c r="C52" s="5" t="n"/>
      <c r="D52" s="5" t="n"/>
      <c r="E52" s="6" t="n"/>
      <c r="F52" s="7" t="n"/>
      <c r="G52" s="10">
        <f>IF(E52="",0,E52*F52)</f>
        <v/>
      </c>
      <c r="H52" s="11">
        <f>IF(A52="",0,MONTH(A52))</f>
        <v/>
      </c>
      <c r="I52" s="11">
        <f>IF(A52="",0,YEAR(A52))</f>
        <v/>
      </c>
      <c r="J52" s="11">
        <f>IF(B52="",0,IF(COUNTIF($B$5:B52,B52+0)=1,1,0))</f>
        <v/>
      </c>
    </row>
    <row r="53">
      <c r="A53" s="5" t="n"/>
      <c r="B53" s="5" t="n"/>
      <c r="C53" s="5" t="n"/>
      <c r="D53" s="5" t="n"/>
      <c r="E53" s="6" t="n"/>
      <c r="F53" s="7" t="n"/>
      <c r="G53" s="8">
        <f>IF(E53="",0,E53*F53)</f>
        <v/>
      </c>
      <c r="H53" s="9">
        <f>IF(A53="",0,MONTH(A53))</f>
        <v/>
      </c>
      <c r="I53" s="9">
        <f>IF(A53="",0,YEAR(A53))</f>
        <v/>
      </c>
      <c r="J53" s="9">
        <f>IF(B53="",0,IF(COUNTIF($B$5:B53,B53+0)=1,1,0))</f>
        <v/>
      </c>
    </row>
    <row r="54">
      <c r="A54" s="5" t="n"/>
      <c r="B54" s="5" t="n"/>
      <c r="C54" s="5" t="n"/>
      <c r="D54" s="5" t="n"/>
      <c r="E54" s="6" t="n"/>
      <c r="F54" s="7" t="n"/>
      <c r="G54" s="10">
        <f>IF(E54="",0,E54*F54)</f>
        <v/>
      </c>
      <c r="H54" s="11">
        <f>IF(A54="",0,MONTH(A54))</f>
        <v/>
      </c>
      <c r="I54" s="11">
        <f>IF(A54="",0,YEAR(A54))</f>
        <v/>
      </c>
      <c r="J54" s="11">
        <f>IF(B54="",0,IF(COUNTIF($B$5:B54,B54+0)=1,1,0))</f>
        <v/>
      </c>
    </row>
    <row r="55">
      <c r="A55" s="5" t="n"/>
      <c r="B55" s="5" t="n"/>
      <c r="C55" s="5" t="n"/>
      <c r="D55" s="5" t="n"/>
      <c r="E55" s="6" t="n"/>
      <c r="F55" s="7" t="n"/>
      <c r="G55" s="8">
        <f>IF(E55="",0,E55*F55)</f>
        <v/>
      </c>
      <c r="H55" s="9">
        <f>IF(A55="",0,MONTH(A55))</f>
        <v/>
      </c>
      <c r="I55" s="9">
        <f>IF(A55="",0,YEAR(A55))</f>
        <v/>
      </c>
      <c r="J55" s="9">
        <f>IF(B55="",0,IF(COUNTIF($B$5:B55,B55+0)=1,1,0))</f>
        <v/>
      </c>
    </row>
    <row r="56">
      <c r="A56" s="5" t="n"/>
      <c r="B56" s="5" t="n"/>
      <c r="C56" s="5" t="n"/>
      <c r="D56" s="5" t="n"/>
      <c r="E56" s="6" t="n"/>
      <c r="F56" s="7" t="n"/>
      <c r="G56" s="10">
        <f>IF(E56="",0,E56*F56)</f>
        <v/>
      </c>
      <c r="H56" s="11">
        <f>IF(A56="",0,MONTH(A56))</f>
        <v/>
      </c>
      <c r="I56" s="11">
        <f>IF(A56="",0,YEAR(A56))</f>
        <v/>
      </c>
      <c r="J56" s="11">
        <f>IF(B56="",0,IF(COUNTIF($B$5:B56,B56+0)=1,1,0))</f>
        <v/>
      </c>
    </row>
    <row r="57">
      <c r="A57" s="5" t="n"/>
      <c r="B57" s="5" t="n"/>
      <c r="C57" s="5" t="n"/>
      <c r="D57" s="5" t="n"/>
      <c r="E57" s="6" t="n"/>
      <c r="F57" s="7" t="n"/>
      <c r="G57" s="8">
        <f>IF(E57="",0,E57*F57)</f>
        <v/>
      </c>
      <c r="H57" s="9">
        <f>IF(A57="",0,MONTH(A57))</f>
        <v/>
      </c>
      <c r="I57" s="9">
        <f>IF(A57="",0,YEAR(A57))</f>
        <v/>
      </c>
      <c r="J57" s="9">
        <f>IF(B57="",0,IF(COUNTIF($B$5:B57,B57+0)=1,1,0))</f>
        <v/>
      </c>
    </row>
    <row r="58">
      <c r="A58" s="5" t="n"/>
      <c r="B58" s="5" t="n"/>
      <c r="C58" s="5" t="n"/>
      <c r="D58" s="5" t="n"/>
      <c r="E58" s="6" t="n"/>
      <c r="F58" s="7" t="n"/>
      <c r="G58" s="10">
        <f>IF(E58="",0,E58*F58)</f>
        <v/>
      </c>
      <c r="H58" s="11">
        <f>IF(A58="",0,MONTH(A58))</f>
        <v/>
      </c>
      <c r="I58" s="11">
        <f>IF(A58="",0,YEAR(A58))</f>
        <v/>
      </c>
      <c r="J58" s="11">
        <f>IF(B58="",0,IF(COUNTIF($B$5:B58,B58+0)=1,1,0))</f>
        <v/>
      </c>
    </row>
    <row r="59">
      <c r="A59" s="5" t="n"/>
      <c r="B59" s="5" t="n"/>
      <c r="C59" s="5" t="n"/>
      <c r="D59" s="5" t="n"/>
      <c r="E59" s="6" t="n"/>
      <c r="F59" s="7" t="n"/>
      <c r="G59" s="8">
        <f>IF(E59="",0,E59*F59)</f>
        <v/>
      </c>
      <c r="H59" s="9">
        <f>IF(A59="",0,MONTH(A59))</f>
        <v/>
      </c>
      <c r="I59" s="9">
        <f>IF(A59="",0,YEAR(A59))</f>
        <v/>
      </c>
      <c r="J59" s="9">
        <f>IF(B59="",0,IF(COUNTIF($B$5:B59,B59+0)=1,1,0))</f>
        <v/>
      </c>
    </row>
    <row r="60">
      <c r="A60" s="5" t="n"/>
      <c r="B60" s="5" t="n"/>
      <c r="C60" s="5" t="n"/>
      <c r="D60" s="5" t="n"/>
      <c r="E60" s="6" t="n"/>
      <c r="F60" s="7" t="n"/>
      <c r="G60" s="10">
        <f>IF(E60="",0,E60*F60)</f>
        <v/>
      </c>
      <c r="H60" s="11">
        <f>IF(A60="",0,MONTH(A60))</f>
        <v/>
      </c>
      <c r="I60" s="11">
        <f>IF(A60="",0,YEAR(A60))</f>
        <v/>
      </c>
      <c r="J60" s="11">
        <f>IF(B60="",0,IF(COUNTIF($B$5:B60,B60+0)=1,1,0))</f>
        <v/>
      </c>
    </row>
    <row r="61">
      <c r="A61" s="5" t="n"/>
      <c r="B61" s="5" t="n"/>
      <c r="C61" s="5" t="n"/>
      <c r="D61" s="5" t="n"/>
      <c r="E61" s="6" t="n"/>
      <c r="F61" s="7" t="n"/>
      <c r="G61" s="8">
        <f>IF(E61="",0,E61*F61)</f>
        <v/>
      </c>
      <c r="H61" s="9">
        <f>IF(A61="",0,MONTH(A61))</f>
        <v/>
      </c>
      <c r="I61" s="9">
        <f>IF(A61="",0,YEAR(A61))</f>
        <v/>
      </c>
      <c r="J61" s="9">
        <f>IF(B61="",0,IF(COUNTIF($B$5:B61,B61+0)=1,1,0))</f>
        <v/>
      </c>
    </row>
    <row r="62">
      <c r="A62" s="5" t="n"/>
      <c r="B62" s="5" t="n"/>
      <c r="C62" s="5" t="n"/>
      <c r="D62" s="5" t="n"/>
      <c r="E62" s="6" t="n"/>
      <c r="F62" s="7" t="n"/>
      <c r="G62" s="10">
        <f>IF(E62="",0,E62*F62)</f>
        <v/>
      </c>
      <c r="H62" s="11">
        <f>IF(A62="",0,MONTH(A62))</f>
        <v/>
      </c>
      <c r="I62" s="11">
        <f>IF(A62="",0,YEAR(A62))</f>
        <v/>
      </c>
      <c r="J62" s="11">
        <f>IF(B62="",0,IF(COUNTIF($B$5:B62,B62+0)=1,1,0))</f>
        <v/>
      </c>
    </row>
    <row r="63">
      <c r="A63" s="5" t="n"/>
      <c r="B63" s="5" t="n"/>
      <c r="C63" s="5" t="n"/>
      <c r="D63" s="5" t="n"/>
      <c r="E63" s="6" t="n"/>
      <c r="F63" s="7" t="n"/>
      <c r="G63" s="8">
        <f>IF(E63="",0,E63*F63)</f>
        <v/>
      </c>
      <c r="H63" s="9">
        <f>IF(A63="",0,MONTH(A63))</f>
        <v/>
      </c>
      <c r="I63" s="9">
        <f>IF(A63="",0,YEAR(A63))</f>
        <v/>
      </c>
      <c r="J63" s="9">
        <f>IF(B63="",0,IF(COUNTIF($B$5:B63,B63+0)=1,1,0))</f>
        <v/>
      </c>
    </row>
    <row r="64">
      <c r="A64" s="5" t="n"/>
      <c r="B64" s="5" t="n"/>
      <c r="C64" s="5" t="n"/>
      <c r="D64" s="5" t="n"/>
      <c r="E64" s="6" t="n"/>
      <c r="F64" s="7" t="n"/>
      <c r="G64" s="10">
        <f>IF(E64="",0,E64*F64)</f>
        <v/>
      </c>
      <c r="H64" s="11">
        <f>IF(A64="",0,MONTH(A64))</f>
        <v/>
      </c>
      <c r="I64" s="11">
        <f>IF(A64="",0,YEAR(A64))</f>
        <v/>
      </c>
      <c r="J64" s="11">
        <f>IF(B64="",0,IF(COUNTIF($B$5:B64,B64+0)=1,1,0))</f>
        <v/>
      </c>
    </row>
    <row r="65">
      <c r="A65" s="5" t="n"/>
      <c r="B65" s="5" t="n"/>
      <c r="C65" s="5" t="n"/>
      <c r="D65" s="5" t="n"/>
      <c r="E65" s="6" t="n"/>
      <c r="F65" s="7" t="n"/>
      <c r="G65" s="8">
        <f>IF(E65="",0,E65*F65)</f>
        <v/>
      </c>
      <c r="H65" s="9">
        <f>IF(A65="",0,MONTH(A65))</f>
        <v/>
      </c>
      <c r="I65" s="9">
        <f>IF(A65="",0,YEAR(A65))</f>
        <v/>
      </c>
      <c r="J65" s="9">
        <f>IF(B65="",0,IF(COUNTIF($B$5:B65,B65+0)=1,1,0))</f>
        <v/>
      </c>
    </row>
    <row r="66">
      <c r="A66" s="5" t="n"/>
      <c r="B66" s="5" t="n"/>
      <c r="C66" s="5" t="n"/>
      <c r="D66" s="5" t="n"/>
      <c r="E66" s="6" t="n"/>
      <c r="F66" s="7" t="n"/>
      <c r="G66" s="10">
        <f>IF(E66="",0,E66*F66)</f>
        <v/>
      </c>
      <c r="H66" s="11">
        <f>IF(A66="",0,MONTH(A66))</f>
        <v/>
      </c>
      <c r="I66" s="11">
        <f>IF(A66="",0,YEAR(A66))</f>
        <v/>
      </c>
      <c r="J66" s="11">
        <f>IF(B66="",0,IF(COUNTIF($B$5:B66,B66+0)=1,1,0))</f>
        <v/>
      </c>
    </row>
    <row r="67">
      <c r="A67" s="5" t="n"/>
      <c r="B67" s="5" t="n"/>
      <c r="C67" s="5" t="n"/>
      <c r="D67" s="5" t="n"/>
      <c r="E67" s="6" t="n"/>
      <c r="F67" s="7" t="n"/>
      <c r="G67" s="8">
        <f>IF(E67="",0,E67*F67)</f>
        <v/>
      </c>
      <c r="H67" s="9">
        <f>IF(A67="",0,MONTH(A67))</f>
        <v/>
      </c>
      <c r="I67" s="9">
        <f>IF(A67="",0,YEAR(A67))</f>
        <v/>
      </c>
      <c r="J67" s="9">
        <f>IF(B67="",0,IF(COUNTIF($B$5:B67,B67+0)=1,1,0))</f>
        <v/>
      </c>
    </row>
    <row r="68">
      <c r="A68" s="5" t="n"/>
      <c r="B68" s="5" t="n"/>
      <c r="C68" s="5" t="n"/>
      <c r="D68" s="5" t="n"/>
      <c r="E68" s="6" t="n"/>
      <c r="F68" s="7" t="n"/>
      <c r="G68" s="10">
        <f>IF(E68="",0,E68*F68)</f>
        <v/>
      </c>
      <c r="H68" s="11">
        <f>IF(A68="",0,MONTH(A68))</f>
        <v/>
      </c>
      <c r="I68" s="11">
        <f>IF(A68="",0,YEAR(A68))</f>
        <v/>
      </c>
      <c r="J68" s="11">
        <f>IF(B68="",0,IF(COUNTIF($B$5:B68,B68+0)=1,1,0))</f>
        <v/>
      </c>
    </row>
    <row r="69">
      <c r="A69" s="5" t="n"/>
      <c r="B69" s="5" t="n"/>
      <c r="C69" s="5" t="n"/>
      <c r="D69" s="5" t="n"/>
      <c r="E69" s="6" t="n"/>
      <c r="F69" s="7" t="n"/>
      <c r="G69" s="8">
        <f>IF(E69="",0,E69*F69)</f>
        <v/>
      </c>
      <c r="H69" s="9">
        <f>IF(A69="",0,MONTH(A69))</f>
        <v/>
      </c>
      <c r="I69" s="9">
        <f>IF(A69="",0,YEAR(A69))</f>
        <v/>
      </c>
      <c r="J69" s="9">
        <f>IF(B69="",0,IF(COUNTIF($B$5:B69,B69+0)=1,1,0))</f>
        <v/>
      </c>
    </row>
    <row r="70">
      <c r="A70" s="5" t="n"/>
      <c r="B70" s="5" t="n"/>
      <c r="C70" s="5" t="n"/>
      <c r="D70" s="5" t="n"/>
      <c r="E70" s="6" t="n"/>
      <c r="F70" s="7" t="n"/>
      <c r="G70" s="10">
        <f>IF(E70="",0,E70*F70)</f>
        <v/>
      </c>
      <c r="H70" s="11">
        <f>IF(A70="",0,MONTH(A70))</f>
        <v/>
      </c>
      <c r="I70" s="11">
        <f>IF(A70="",0,YEAR(A70))</f>
        <v/>
      </c>
      <c r="J70" s="11">
        <f>IF(B70="",0,IF(COUNTIF($B$5:B70,B70+0)=1,1,0))</f>
        <v/>
      </c>
    </row>
    <row r="71">
      <c r="A71" s="5" t="n"/>
      <c r="B71" s="5" t="n"/>
      <c r="C71" s="5" t="n"/>
      <c r="D71" s="5" t="n"/>
      <c r="E71" s="6" t="n"/>
      <c r="F71" s="7" t="n"/>
      <c r="G71" s="8">
        <f>IF(E71="",0,E71*F71)</f>
        <v/>
      </c>
      <c r="H71" s="9">
        <f>IF(A71="",0,MONTH(A71))</f>
        <v/>
      </c>
      <c r="I71" s="9">
        <f>IF(A71="",0,YEAR(A71))</f>
        <v/>
      </c>
      <c r="J71" s="9">
        <f>IF(B71="",0,IF(COUNTIF($B$5:B71,B71+0)=1,1,0))</f>
        <v/>
      </c>
    </row>
    <row r="72">
      <c r="A72" s="5" t="n"/>
      <c r="B72" s="5" t="n"/>
      <c r="C72" s="5" t="n"/>
      <c r="D72" s="5" t="n"/>
      <c r="E72" s="6" t="n"/>
      <c r="F72" s="7" t="n"/>
      <c r="G72" s="10">
        <f>IF(E72="",0,E72*F72)</f>
        <v/>
      </c>
      <c r="H72" s="11">
        <f>IF(A72="",0,MONTH(A72))</f>
        <v/>
      </c>
      <c r="I72" s="11">
        <f>IF(A72="",0,YEAR(A72))</f>
        <v/>
      </c>
      <c r="J72" s="11">
        <f>IF(B72="",0,IF(COUNTIF($B$5:B72,B72+0)=1,1,0))</f>
        <v/>
      </c>
    </row>
    <row r="73">
      <c r="A73" s="5" t="n"/>
      <c r="B73" s="5" t="n"/>
      <c r="C73" s="5" t="n"/>
      <c r="D73" s="5" t="n"/>
      <c r="E73" s="6" t="n"/>
      <c r="F73" s="7" t="n"/>
      <c r="G73" s="8">
        <f>IF(E73="",0,E73*F73)</f>
        <v/>
      </c>
      <c r="H73" s="9">
        <f>IF(A73="",0,MONTH(A73))</f>
        <v/>
      </c>
      <c r="I73" s="9">
        <f>IF(A73="",0,YEAR(A73))</f>
        <v/>
      </c>
      <c r="J73" s="9">
        <f>IF(B73="",0,IF(COUNTIF($B$5:B73,B73+0)=1,1,0))</f>
        <v/>
      </c>
    </row>
    <row r="74">
      <c r="A74" s="5" t="n"/>
      <c r="B74" s="5" t="n"/>
      <c r="C74" s="5" t="n"/>
      <c r="D74" s="5" t="n"/>
      <c r="E74" s="6" t="n"/>
      <c r="F74" s="7" t="n"/>
      <c r="G74" s="10">
        <f>IF(E74="",0,E74*F74)</f>
        <v/>
      </c>
      <c r="H74" s="11">
        <f>IF(A74="",0,MONTH(A74))</f>
        <v/>
      </c>
      <c r="I74" s="11">
        <f>IF(A74="",0,YEAR(A74))</f>
        <v/>
      </c>
      <c r="J74" s="11">
        <f>IF(B74="",0,IF(COUNTIF($B$5:B74,B74+0)=1,1,0))</f>
        <v/>
      </c>
    </row>
    <row r="75">
      <c r="A75" s="5" t="n"/>
      <c r="B75" s="5" t="n"/>
      <c r="C75" s="5" t="n"/>
      <c r="D75" s="5" t="n"/>
      <c r="E75" s="6" t="n"/>
      <c r="F75" s="7" t="n"/>
      <c r="G75" s="8">
        <f>IF(E75="",0,E75*F75)</f>
        <v/>
      </c>
      <c r="H75" s="9">
        <f>IF(A75="",0,MONTH(A75))</f>
        <v/>
      </c>
      <c r="I75" s="9">
        <f>IF(A75="",0,YEAR(A75))</f>
        <v/>
      </c>
      <c r="J75" s="9">
        <f>IF(B75="",0,IF(COUNTIF($B$5:B75,B75+0)=1,1,0))</f>
        <v/>
      </c>
    </row>
    <row r="76">
      <c r="A76" s="5" t="n"/>
      <c r="B76" s="5" t="n"/>
      <c r="C76" s="5" t="n"/>
      <c r="D76" s="5" t="n"/>
      <c r="E76" s="6" t="n"/>
      <c r="F76" s="7" t="n"/>
      <c r="G76" s="10">
        <f>IF(E76="",0,E76*F76)</f>
        <v/>
      </c>
      <c r="H76" s="11">
        <f>IF(A76="",0,MONTH(A76))</f>
        <v/>
      </c>
      <c r="I76" s="11">
        <f>IF(A76="",0,YEAR(A76))</f>
        <v/>
      </c>
      <c r="J76" s="11">
        <f>IF(B76="",0,IF(COUNTIF($B$5:B76,B76+0)=1,1,0))</f>
        <v/>
      </c>
    </row>
    <row r="77">
      <c r="A77" s="5" t="n"/>
      <c r="B77" s="5" t="n"/>
      <c r="C77" s="5" t="n"/>
      <c r="D77" s="5" t="n"/>
      <c r="E77" s="6" t="n"/>
      <c r="F77" s="7" t="n"/>
      <c r="G77" s="8">
        <f>IF(E77="",0,E77*F77)</f>
        <v/>
      </c>
      <c r="H77" s="9">
        <f>IF(A77="",0,MONTH(A77))</f>
        <v/>
      </c>
      <c r="I77" s="9">
        <f>IF(A77="",0,YEAR(A77))</f>
        <v/>
      </c>
      <c r="J77" s="9">
        <f>IF(B77="",0,IF(COUNTIF($B$5:B77,B77+0)=1,1,0))</f>
        <v/>
      </c>
    </row>
    <row r="78">
      <c r="A78" s="5" t="n"/>
      <c r="B78" s="5" t="n"/>
      <c r="C78" s="5" t="n"/>
      <c r="D78" s="5" t="n"/>
      <c r="E78" s="6" t="n"/>
      <c r="F78" s="7" t="n"/>
      <c r="G78" s="10">
        <f>IF(E78="",0,E78*F78)</f>
        <v/>
      </c>
      <c r="H78" s="11">
        <f>IF(A78="",0,MONTH(A78))</f>
        <v/>
      </c>
      <c r="I78" s="11">
        <f>IF(A78="",0,YEAR(A78))</f>
        <v/>
      </c>
      <c r="J78" s="11">
        <f>IF(B78="",0,IF(COUNTIF($B$5:B78,B78+0)=1,1,0))</f>
        <v/>
      </c>
    </row>
    <row r="79">
      <c r="A79" s="5" t="n"/>
      <c r="B79" s="5" t="n"/>
      <c r="C79" s="5" t="n"/>
      <c r="D79" s="5" t="n"/>
      <c r="E79" s="6" t="n"/>
      <c r="F79" s="7" t="n"/>
      <c r="G79" s="8">
        <f>IF(E79="",0,E79*F79)</f>
        <v/>
      </c>
      <c r="H79" s="9">
        <f>IF(A79="",0,MONTH(A79))</f>
        <v/>
      </c>
      <c r="I79" s="9">
        <f>IF(A79="",0,YEAR(A79))</f>
        <v/>
      </c>
      <c r="J79" s="9">
        <f>IF(B79="",0,IF(COUNTIF($B$5:B79,B79+0)=1,1,0))</f>
        <v/>
      </c>
    </row>
    <row r="80">
      <c r="A80" s="5" t="n"/>
      <c r="B80" s="5" t="n"/>
      <c r="C80" s="5" t="n"/>
      <c r="D80" s="5" t="n"/>
      <c r="E80" s="6" t="n"/>
      <c r="F80" s="7" t="n"/>
      <c r="G80" s="10">
        <f>IF(E80="",0,E80*F80)</f>
        <v/>
      </c>
      <c r="H80" s="11">
        <f>IF(A80="",0,MONTH(A80))</f>
        <v/>
      </c>
      <c r="I80" s="11">
        <f>IF(A80="",0,YEAR(A80))</f>
        <v/>
      </c>
      <c r="J80" s="11">
        <f>IF(B80="",0,IF(COUNTIF($B$5:B80,B80+0)=1,1,0))</f>
        <v/>
      </c>
    </row>
    <row r="81">
      <c r="A81" s="5" t="n"/>
      <c r="B81" s="5" t="n"/>
      <c r="C81" s="5" t="n"/>
      <c r="D81" s="5" t="n"/>
      <c r="E81" s="6" t="n"/>
      <c r="F81" s="7" t="n"/>
      <c r="G81" s="8">
        <f>IF(E81="",0,E81*F81)</f>
        <v/>
      </c>
      <c r="H81" s="9">
        <f>IF(A81="",0,MONTH(A81))</f>
        <v/>
      </c>
      <c r="I81" s="9">
        <f>IF(A81="",0,YEAR(A81))</f>
        <v/>
      </c>
      <c r="J81" s="9">
        <f>IF(B81="",0,IF(COUNTIF($B$5:B81,B81+0)=1,1,0))</f>
        <v/>
      </c>
    </row>
    <row r="82">
      <c r="A82" s="5" t="n"/>
      <c r="B82" s="5" t="n"/>
      <c r="C82" s="5" t="n"/>
      <c r="D82" s="5" t="n"/>
      <c r="E82" s="6" t="n"/>
      <c r="F82" s="7" t="n"/>
      <c r="G82" s="10">
        <f>IF(E82="",0,E82*F82)</f>
        <v/>
      </c>
      <c r="H82" s="11">
        <f>IF(A82="",0,MONTH(A82))</f>
        <v/>
      </c>
      <c r="I82" s="11">
        <f>IF(A82="",0,YEAR(A82))</f>
        <v/>
      </c>
      <c r="J82" s="11">
        <f>IF(B82="",0,IF(COUNTIF($B$5:B82,B82+0)=1,1,0))</f>
        <v/>
      </c>
    </row>
    <row r="83">
      <c r="A83" s="5" t="n"/>
      <c r="B83" s="5" t="n"/>
      <c r="C83" s="5" t="n"/>
      <c r="D83" s="5" t="n"/>
      <c r="E83" s="6" t="n"/>
      <c r="F83" s="7" t="n"/>
      <c r="G83" s="8">
        <f>IF(E83="",0,E83*F83)</f>
        <v/>
      </c>
      <c r="H83" s="9">
        <f>IF(A83="",0,MONTH(A83))</f>
        <v/>
      </c>
      <c r="I83" s="9">
        <f>IF(A83="",0,YEAR(A83))</f>
        <v/>
      </c>
      <c r="J83" s="9">
        <f>IF(B83="",0,IF(COUNTIF($B$5:B83,B83+0)=1,1,0))</f>
        <v/>
      </c>
    </row>
    <row r="84">
      <c r="A84" s="5" t="n"/>
      <c r="B84" s="5" t="n"/>
      <c r="C84" s="5" t="n"/>
      <c r="D84" s="5" t="n"/>
      <c r="E84" s="6" t="n"/>
      <c r="F84" s="7" t="n"/>
      <c r="G84" s="10">
        <f>IF(E84="",0,E84*F84)</f>
        <v/>
      </c>
      <c r="H84" s="11">
        <f>IF(A84="",0,MONTH(A84))</f>
        <v/>
      </c>
      <c r="I84" s="11">
        <f>IF(A84="",0,YEAR(A84))</f>
        <v/>
      </c>
      <c r="J84" s="11">
        <f>IF(B84="",0,IF(COUNTIF($B$5:B84,B84+0)=1,1,0))</f>
        <v/>
      </c>
    </row>
    <row r="85">
      <c r="A85" s="5" t="n"/>
      <c r="B85" s="5" t="n"/>
      <c r="C85" s="5" t="n"/>
      <c r="D85" s="5" t="n"/>
      <c r="E85" s="6" t="n"/>
      <c r="F85" s="7" t="n"/>
      <c r="G85" s="8">
        <f>IF(E85="",0,E85*F85)</f>
        <v/>
      </c>
      <c r="H85" s="9">
        <f>IF(A85="",0,MONTH(A85))</f>
        <v/>
      </c>
      <c r="I85" s="9">
        <f>IF(A85="",0,YEAR(A85))</f>
        <v/>
      </c>
      <c r="J85" s="9">
        <f>IF(B85="",0,IF(COUNTIF($B$5:B85,B85+0)=1,1,0))</f>
        <v/>
      </c>
    </row>
    <row r="86">
      <c r="A86" s="5" t="n"/>
      <c r="B86" s="5" t="n"/>
      <c r="C86" s="5" t="n"/>
      <c r="D86" s="5" t="n"/>
      <c r="E86" s="6" t="n"/>
      <c r="F86" s="7" t="n"/>
      <c r="G86" s="10">
        <f>IF(E86="",0,E86*F86)</f>
        <v/>
      </c>
      <c r="H86" s="11">
        <f>IF(A86="",0,MONTH(A86))</f>
        <v/>
      </c>
      <c r="I86" s="11">
        <f>IF(A86="",0,YEAR(A86))</f>
        <v/>
      </c>
      <c r="J86" s="11">
        <f>IF(B86="",0,IF(COUNTIF($B$5:B86,B86+0)=1,1,0))</f>
        <v/>
      </c>
    </row>
    <row r="87">
      <c r="A87" s="5" t="n"/>
      <c r="B87" s="5" t="n"/>
      <c r="C87" s="5" t="n"/>
      <c r="D87" s="5" t="n"/>
      <c r="E87" s="6" t="n"/>
      <c r="F87" s="7" t="n"/>
      <c r="G87" s="8">
        <f>IF(E87="",0,E87*F87)</f>
        <v/>
      </c>
      <c r="H87" s="9">
        <f>IF(A87="",0,MONTH(A87))</f>
        <v/>
      </c>
      <c r="I87" s="9">
        <f>IF(A87="",0,YEAR(A87))</f>
        <v/>
      </c>
      <c r="J87" s="9">
        <f>IF(B87="",0,IF(COUNTIF($B$5:B87,B87+0)=1,1,0))</f>
        <v/>
      </c>
    </row>
    <row r="88">
      <c r="A88" s="5" t="n"/>
      <c r="B88" s="5" t="n"/>
      <c r="C88" s="5" t="n"/>
      <c r="D88" s="5" t="n"/>
      <c r="E88" s="6" t="n"/>
      <c r="F88" s="7" t="n"/>
      <c r="G88" s="10">
        <f>IF(E88="",0,E88*F88)</f>
        <v/>
      </c>
      <c r="H88" s="11">
        <f>IF(A88="",0,MONTH(A88))</f>
        <v/>
      </c>
      <c r="I88" s="11">
        <f>IF(A88="",0,YEAR(A88))</f>
        <v/>
      </c>
      <c r="J88" s="11">
        <f>IF(B88="",0,IF(COUNTIF($B$5:B88,B88+0)=1,1,0))</f>
        <v/>
      </c>
    </row>
    <row r="89">
      <c r="A89" s="5" t="n"/>
      <c r="B89" s="5" t="n"/>
      <c r="C89" s="5" t="n"/>
      <c r="D89" s="5" t="n"/>
      <c r="E89" s="6" t="n"/>
      <c r="F89" s="7" t="n"/>
      <c r="G89" s="8">
        <f>IF(E89="",0,E89*F89)</f>
        <v/>
      </c>
      <c r="H89" s="9">
        <f>IF(A89="",0,MONTH(A89))</f>
        <v/>
      </c>
      <c r="I89" s="9">
        <f>IF(A89="",0,YEAR(A89))</f>
        <v/>
      </c>
      <c r="J89" s="9">
        <f>IF(B89="",0,IF(COUNTIF($B$5:B89,B89+0)=1,1,0))</f>
        <v/>
      </c>
    </row>
    <row r="90">
      <c r="A90" s="5" t="n"/>
      <c r="B90" s="5" t="n"/>
      <c r="C90" s="5" t="n"/>
      <c r="D90" s="5" t="n"/>
      <c r="E90" s="6" t="n"/>
      <c r="F90" s="7" t="n"/>
      <c r="G90" s="10">
        <f>IF(E90="",0,E90*F90)</f>
        <v/>
      </c>
      <c r="H90" s="11">
        <f>IF(A90="",0,MONTH(A90))</f>
        <v/>
      </c>
      <c r="I90" s="11">
        <f>IF(A90="",0,YEAR(A90))</f>
        <v/>
      </c>
      <c r="J90" s="11">
        <f>IF(B90="",0,IF(COUNTIF($B$5:B90,B90+0)=1,1,0))</f>
        <v/>
      </c>
    </row>
    <row r="91">
      <c r="A91" s="5" t="n"/>
      <c r="B91" s="5" t="n"/>
      <c r="C91" s="5" t="n"/>
      <c r="D91" s="5" t="n"/>
      <c r="E91" s="6" t="n"/>
      <c r="F91" s="7" t="n"/>
      <c r="G91" s="8">
        <f>IF(E91="",0,E91*F91)</f>
        <v/>
      </c>
      <c r="H91" s="9">
        <f>IF(A91="",0,MONTH(A91))</f>
        <v/>
      </c>
      <c r="I91" s="9">
        <f>IF(A91="",0,YEAR(A91))</f>
        <v/>
      </c>
      <c r="J91" s="9">
        <f>IF(B91="",0,IF(COUNTIF($B$5:B91,B91+0)=1,1,0))</f>
        <v/>
      </c>
    </row>
    <row r="92">
      <c r="A92" s="5" t="n"/>
      <c r="B92" s="5" t="n"/>
      <c r="C92" s="5" t="n"/>
      <c r="D92" s="5" t="n"/>
      <c r="E92" s="6" t="n"/>
      <c r="F92" s="7" t="n"/>
      <c r="G92" s="10">
        <f>IF(E92="",0,E92*F92)</f>
        <v/>
      </c>
      <c r="H92" s="11">
        <f>IF(A92="",0,MONTH(A92))</f>
        <v/>
      </c>
      <c r="I92" s="11">
        <f>IF(A92="",0,YEAR(A92))</f>
        <v/>
      </c>
      <c r="J92" s="11">
        <f>IF(B92="",0,IF(COUNTIF($B$5:B92,B92+0)=1,1,0))</f>
        <v/>
      </c>
    </row>
    <row r="93">
      <c r="A93" s="5" t="n"/>
      <c r="B93" s="5" t="n"/>
      <c r="C93" s="5" t="n"/>
      <c r="D93" s="5" t="n"/>
      <c r="E93" s="6" t="n"/>
      <c r="F93" s="7" t="n"/>
      <c r="G93" s="8">
        <f>IF(E93="",0,E93*F93)</f>
        <v/>
      </c>
      <c r="H93" s="9">
        <f>IF(A93="",0,MONTH(A93))</f>
        <v/>
      </c>
      <c r="I93" s="9">
        <f>IF(A93="",0,YEAR(A93))</f>
        <v/>
      </c>
      <c r="J93" s="9">
        <f>IF(B93="",0,IF(COUNTIF($B$5:B93,B93+0)=1,1,0))</f>
        <v/>
      </c>
    </row>
    <row r="94">
      <c r="A94" s="5" t="n"/>
      <c r="B94" s="5" t="n"/>
      <c r="C94" s="5" t="n"/>
      <c r="D94" s="5" t="n"/>
      <c r="E94" s="6" t="n"/>
      <c r="F94" s="7" t="n"/>
      <c r="G94" s="10">
        <f>IF(E94="",0,E94*F94)</f>
        <v/>
      </c>
      <c r="H94" s="11">
        <f>IF(A94="",0,MONTH(A94))</f>
        <v/>
      </c>
      <c r="I94" s="11">
        <f>IF(A94="",0,YEAR(A94))</f>
        <v/>
      </c>
      <c r="J94" s="11">
        <f>IF(B94="",0,IF(COUNTIF($B$5:B94,B94+0)=1,1,0))</f>
        <v/>
      </c>
    </row>
    <row r="95">
      <c r="A95" s="5" t="n"/>
      <c r="B95" s="5" t="n"/>
      <c r="C95" s="5" t="n"/>
      <c r="D95" s="5" t="n"/>
      <c r="E95" s="6" t="n"/>
      <c r="F95" s="7" t="n"/>
      <c r="G95" s="8">
        <f>IF(E95="",0,E95*F95)</f>
        <v/>
      </c>
      <c r="H95" s="9">
        <f>IF(A95="",0,MONTH(A95))</f>
        <v/>
      </c>
      <c r="I95" s="9">
        <f>IF(A95="",0,YEAR(A95))</f>
        <v/>
      </c>
      <c r="J95" s="9">
        <f>IF(B95="",0,IF(COUNTIF($B$5:B95,B95+0)=1,1,0))</f>
        <v/>
      </c>
    </row>
    <row r="96">
      <c r="A96" s="5" t="n"/>
      <c r="B96" s="5" t="n"/>
      <c r="C96" s="5" t="n"/>
      <c r="D96" s="5" t="n"/>
      <c r="E96" s="6" t="n"/>
      <c r="F96" s="7" t="n"/>
      <c r="G96" s="10">
        <f>IF(E96="",0,E96*F96)</f>
        <v/>
      </c>
      <c r="H96" s="11">
        <f>IF(A96="",0,MONTH(A96))</f>
        <v/>
      </c>
      <c r="I96" s="11">
        <f>IF(A96="",0,YEAR(A96))</f>
        <v/>
      </c>
      <c r="J96" s="11">
        <f>IF(B96="",0,IF(COUNTIF($B$5:B96,B96+0)=1,1,0))</f>
        <v/>
      </c>
    </row>
    <row r="97">
      <c r="A97" s="5" t="n"/>
      <c r="B97" s="5" t="n"/>
      <c r="C97" s="5" t="n"/>
      <c r="D97" s="5" t="n"/>
      <c r="E97" s="6" t="n"/>
      <c r="F97" s="7" t="n"/>
      <c r="G97" s="8">
        <f>IF(E97="",0,E97*F97)</f>
        <v/>
      </c>
      <c r="H97" s="9">
        <f>IF(A97="",0,MONTH(A97))</f>
        <v/>
      </c>
      <c r="I97" s="9">
        <f>IF(A97="",0,YEAR(A97))</f>
        <v/>
      </c>
      <c r="J97" s="9">
        <f>IF(B97="",0,IF(COUNTIF($B$5:B97,B97+0)=1,1,0))</f>
        <v/>
      </c>
    </row>
    <row r="98">
      <c r="A98" s="5" t="n"/>
      <c r="B98" s="5" t="n"/>
      <c r="C98" s="5" t="n"/>
      <c r="D98" s="5" t="n"/>
      <c r="E98" s="6" t="n"/>
      <c r="F98" s="7" t="n"/>
      <c r="G98" s="10">
        <f>IF(E98="",0,E98*F98)</f>
        <v/>
      </c>
      <c r="H98" s="11">
        <f>IF(A98="",0,MONTH(A98))</f>
        <v/>
      </c>
      <c r="I98" s="11">
        <f>IF(A98="",0,YEAR(A98))</f>
        <v/>
      </c>
      <c r="J98" s="11">
        <f>IF(B98="",0,IF(COUNTIF($B$5:B98,B98+0)=1,1,0))</f>
        <v/>
      </c>
    </row>
    <row r="99">
      <c r="A99" s="5" t="n"/>
      <c r="B99" s="5" t="n"/>
      <c r="C99" s="5" t="n"/>
      <c r="D99" s="5" t="n"/>
      <c r="E99" s="6" t="n"/>
      <c r="F99" s="7" t="n"/>
      <c r="G99" s="8">
        <f>IF(E99="",0,E99*F99)</f>
        <v/>
      </c>
      <c r="H99" s="9">
        <f>IF(A99="",0,MONTH(A99))</f>
        <v/>
      </c>
      <c r="I99" s="9">
        <f>IF(A99="",0,YEAR(A99))</f>
        <v/>
      </c>
      <c r="J99" s="9">
        <f>IF(B99="",0,IF(COUNTIF($B$5:B99,B99+0)=1,1,0))</f>
        <v/>
      </c>
    </row>
    <row r="100">
      <c r="A100" s="5" t="n"/>
      <c r="B100" s="5" t="n"/>
      <c r="C100" s="5" t="n"/>
      <c r="D100" s="5" t="n"/>
      <c r="E100" s="6" t="n"/>
      <c r="F100" s="7" t="n"/>
      <c r="G100" s="10">
        <f>IF(E100="",0,E100*F100)</f>
        <v/>
      </c>
      <c r="H100" s="11">
        <f>IF(A100="",0,MONTH(A100))</f>
        <v/>
      </c>
      <c r="I100" s="11">
        <f>IF(A100="",0,YEAR(A100))</f>
        <v/>
      </c>
      <c r="J100" s="11">
        <f>IF(B100="",0,IF(COUNTIF($B$5:B100,B100+0)=1,1,0))</f>
        <v/>
      </c>
    </row>
    <row r="101">
      <c r="A101" s="5" t="n"/>
      <c r="B101" s="5" t="n"/>
      <c r="C101" s="5" t="n"/>
      <c r="D101" s="5" t="n"/>
      <c r="E101" s="6" t="n"/>
      <c r="F101" s="7" t="n"/>
      <c r="G101" s="8">
        <f>IF(E101="",0,E101*F101)</f>
        <v/>
      </c>
      <c r="H101" s="9">
        <f>IF(A101="",0,MONTH(A101))</f>
        <v/>
      </c>
      <c r="I101" s="9">
        <f>IF(A101="",0,YEAR(A101))</f>
        <v/>
      </c>
      <c r="J101" s="9">
        <f>IF(B101="",0,IF(COUNTIF($B$5:B101,B101+0)=1,1,0))</f>
        <v/>
      </c>
    </row>
    <row r="102">
      <c r="A102" s="5" t="n"/>
      <c r="B102" s="5" t="n"/>
      <c r="C102" s="5" t="n"/>
      <c r="D102" s="5" t="n"/>
      <c r="E102" s="6" t="n"/>
      <c r="F102" s="7" t="n"/>
      <c r="G102" s="10">
        <f>IF(E102="",0,E102*F102)</f>
        <v/>
      </c>
      <c r="H102" s="11">
        <f>IF(A102="",0,MONTH(A102))</f>
        <v/>
      </c>
      <c r="I102" s="11">
        <f>IF(A102="",0,YEAR(A102))</f>
        <v/>
      </c>
      <c r="J102" s="11">
        <f>IF(B102="",0,IF(COUNTIF($B$5:B102,B102+0)=1,1,0))</f>
        <v/>
      </c>
    </row>
    <row r="103">
      <c r="A103" s="5" t="n"/>
      <c r="B103" s="5" t="n"/>
      <c r="C103" s="5" t="n"/>
      <c r="D103" s="5" t="n"/>
      <c r="E103" s="6" t="n"/>
      <c r="F103" s="7" t="n"/>
      <c r="G103" s="8">
        <f>IF(E103="",0,E103*F103)</f>
        <v/>
      </c>
      <c r="H103" s="9">
        <f>IF(A103="",0,MONTH(A103))</f>
        <v/>
      </c>
      <c r="I103" s="9">
        <f>IF(A103="",0,YEAR(A103))</f>
        <v/>
      </c>
      <c r="J103" s="9">
        <f>IF(B103="",0,IF(COUNTIF($B$5:B103,B103+0)=1,1,0))</f>
        <v/>
      </c>
    </row>
    <row r="104">
      <c r="A104" s="5" t="n"/>
      <c r="B104" s="5" t="n"/>
      <c r="C104" s="5" t="n"/>
      <c r="D104" s="5" t="n"/>
      <c r="E104" s="6" t="n"/>
      <c r="F104" s="7" t="n"/>
      <c r="G104" s="10">
        <f>IF(E104="",0,E104*F104)</f>
        <v/>
      </c>
      <c r="H104" s="11">
        <f>IF(A104="",0,MONTH(A104))</f>
        <v/>
      </c>
      <c r="I104" s="11">
        <f>IF(A104="",0,YEAR(A104))</f>
        <v/>
      </c>
      <c r="J104" s="11">
        <f>IF(B104="",0,IF(COUNTIF($B$5:B104,B104+0)=1,1,0))</f>
        <v/>
      </c>
    </row>
    <row r="105">
      <c r="A105" s="5" t="n"/>
      <c r="B105" s="5" t="n"/>
      <c r="C105" s="5" t="n"/>
      <c r="D105" s="5" t="n"/>
      <c r="E105" s="6" t="n"/>
      <c r="F105" s="7" t="n"/>
      <c r="G105" s="8">
        <f>IF(E105="",0,E105*F105)</f>
        <v/>
      </c>
      <c r="H105" s="9">
        <f>IF(A105="",0,MONTH(A105))</f>
        <v/>
      </c>
      <c r="I105" s="9">
        <f>IF(A105="",0,YEAR(A105))</f>
        <v/>
      </c>
      <c r="J105" s="9">
        <f>IF(B105="",0,IF(COUNTIF($B$5:B105,B105+0)=1,1,0))</f>
        <v/>
      </c>
    </row>
    <row r="106">
      <c r="A106" s="5" t="n"/>
      <c r="B106" s="5" t="n"/>
      <c r="C106" s="5" t="n"/>
      <c r="D106" s="5" t="n"/>
      <c r="E106" s="6" t="n"/>
      <c r="F106" s="7" t="n"/>
      <c r="G106" s="10">
        <f>IF(E106="",0,E106*F106)</f>
        <v/>
      </c>
      <c r="H106" s="11">
        <f>IF(A106="",0,MONTH(A106))</f>
        <v/>
      </c>
      <c r="I106" s="11">
        <f>IF(A106="",0,YEAR(A106))</f>
        <v/>
      </c>
      <c r="J106" s="11">
        <f>IF(B106="",0,IF(COUNTIF($B$5:B106,B106+0)=1,1,0))</f>
        <v/>
      </c>
    </row>
    <row r="107">
      <c r="A107" s="5" t="n"/>
      <c r="B107" s="5" t="n"/>
      <c r="C107" s="5" t="n"/>
      <c r="D107" s="5" t="n"/>
      <c r="E107" s="6" t="n"/>
      <c r="F107" s="7" t="n"/>
      <c r="G107" s="8">
        <f>IF(E107="",0,E107*F107)</f>
        <v/>
      </c>
      <c r="H107" s="9">
        <f>IF(A107="",0,MONTH(A107))</f>
        <v/>
      </c>
      <c r="I107" s="9">
        <f>IF(A107="",0,YEAR(A107))</f>
        <v/>
      </c>
      <c r="J107" s="9">
        <f>IF(B107="",0,IF(COUNTIF($B$5:B107,B107+0)=1,1,0))</f>
        <v/>
      </c>
    </row>
    <row r="108">
      <c r="A108" s="5" t="n"/>
      <c r="B108" s="5" t="n"/>
      <c r="C108" s="5" t="n"/>
      <c r="D108" s="5" t="n"/>
      <c r="E108" s="6" t="n"/>
      <c r="F108" s="7" t="n"/>
      <c r="G108" s="10">
        <f>IF(E108="",0,E108*F108)</f>
        <v/>
      </c>
      <c r="H108" s="11">
        <f>IF(A108="",0,MONTH(A108))</f>
        <v/>
      </c>
      <c r="I108" s="11">
        <f>IF(A108="",0,YEAR(A108))</f>
        <v/>
      </c>
      <c r="J108" s="11">
        <f>IF(B108="",0,IF(COUNTIF($B$5:B108,B108+0)=1,1,0))</f>
        <v/>
      </c>
    </row>
    <row r="109">
      <c r="A109" s="5" t="n"/>
      <c r="B109" s="5" t="n"/>
      <c r="C109" s="5" t="n"/>
      <c r="D109" s="5" t="n"/>
      <c r="E109" s="6" t="n"/>
      <c r="F109" s="7" t="n"/>
      <c r="G109" s="8">
        <f>IF(E109="",0,E109*F109)</f>
        <v/>
      </c>
      <c r="H109" s="9">
        <f>IF(A109="",0,MONTH(A109))</f>
        <v/>
      </c>
      <c r="I109" s="9">
        <f>IF(A109="",0,YEAR(A109))</f>
        <v/>
      </c>
      <c r="J109" s="9">
        <f>IF(B109="",0,IF(COUNTIF($B$5:B109,B109+0)=1,1,0))</f>
        <v/>
      </c>
    </row>
    <row r="110">
      <c r="A110" s="5" t="n"/>
      <c r="B110" s="5" t="n"/>
      <c r="C110" s="5" t="n"/>
      <c r="D110" s="5" t="n"/>
      <c r="E110" s="6" t="n"/>
      <c r="F110" s="7" t="n"/>
      <c r="G110" s="10">
        <f>IF(E110="",0,E110*F110)</f>
        <v/>
      </c>
      <c r="H110" s="11">
        <f>IF(A110="",0,MONTH(A110))</f>
        <v/>
      </c>
      <c r="I110" s="11">
        <f>IF(A110="",0,YEAR(A110))</f>
        <v/>
      </c>
      <c r="J110" s="11">
        <f>IF(B110="",0,IF(COUNTIF($B$5:B110,B110+0)=1,1,0))</f>
        <v/>
      </c>
    </row>
    <row r="111">
      <c r="A111" s="5" t="n"/>
      <c r="B111" s="5" t="n"/>
      <c r="C111" s="5" t="n"/>
      <c r="D111" s="5" t="n"/>
      <c r="E111" s="6" t="n"/>
      <c r="F111" s="7" t="n"/>
      <c r="G111" s="8">
        <f>IF(E111="",0,E111*F111)</f>
        <v/>
      </c>
      <c r="H111" s="9">
        <f>IF(A111="",0,MONTH(A111))</f>
        <v/>
      </c>
      <c r="I111" s="9">
        <f>IF(A111="",0,YEAR(A111))</f>
        <v/>
      </c>
      <c r="J111" s="9">
        <f>IF(B111="",0,IF(COUNTIF($B$5:B111,B111+0)=1,1,0))</f>
        <v/>
      </c>
    </row>
    <row r="112">
      <c r="A112" s="5" t="n"/>
      <c r="B112" s="5" t="n"/>
      <c r="C112" s="5" t="n"/>
      <c r="D112" s="5" t="n"/>
      <c r="E112" s="6" t="n"/>
      <c r="F112" s="7" t="n"/>
      <c r="G112" s="10">
        <f>IF(E112="",0,E112*F112)</f>
        <v/>
      </c>
      <c r="H112" s="11">
        <f>IF(A112="",0,MONTH(A112))</f>
        <v/>
      </c>
      <c r="I112" s="11">
        <f>IF(A112="",0,YEAR(A112))</f>
        <v/>
      </c>
      <c r="J112" s="11">
        <f>IF(B112="",0,IF(COUNTIF($B$5:B112,B112+0)=1,1,0))</f>
        <v/>
      </c>
    </row>
    <row r="113">
      <c r="A113" s="5" t="n"/>
      <c r="B113" s="5" t="n"/>
      <c r="C113" s="5" t="n"/>
      <c r="D113" s="5" t="n"/>
      <c r="E113" s="6" t="n"/>
      <c r="F113" s="7" t="n"/>
      <c r="G113" s="8">
        <f>IF(E113="",0,E113*F113)</f>
        <v/>
      </c>
      <c r="H113" s="9">
        <f>IF(A113="",0,MONTH(A113))</f>
        <v/>
      </c>
      <c r="I113" s="9">
        <f>IF(A113="",0,YEAR(A113))</f>
        <v/>
      </c>
      <c r="J113" s="9">
        <f>IF(B113="",0,IF(COUNTIF($B$5:B113,B113+0)=1,1,0))</f>
        <v/>
      </c>
    </row>
    <row r="114">
      <c r="A114" s="5" t="n"/>
      <c r="B114" s="5" t="n"/>
      <c r="C114" s="5" t="n"/>
      <c r="D114" s="5" t="n"/>
      <c r="E114" s="6" t="n"/>
      <c r="F114" s="7" t="n"/>
      <c r="G114" s="10">
        <f>IF(E114="",0,E114*F114)</f>
        <v/>
      </c>
      <c r="H114" s="11">
        <f>IF(A114="",0,MONTH(A114))</f>
        <v/>
      </c>
      <c r="I114" s="11">
        <f>IF(A114="",0,YEAR(A114))</f>
        <v/>
      </c>
      <c r="J114" s="11">
        <f>IF(B114="",0,IF(COUNTIF($B$5:B114,B114+0)=1,1,0))</f>
        <v/>
      </c>
    </row>
    <row r="115">
      <c r="A115" s="5" t="n"/>
      <c r="B115" s="5" t="n"/>
      <c r="C115" s="5" t="n"/>
      <c r="D115" s="5" t="n"/>
      <c r="E115" s="6" t="n"/>
      <c r="F115" s="7" t="n"/>
      <c r="G115" s="8">
        <f>IF(E115="",0,E115*F115)</f>
        <v/>
      </c>
      <c r="H115" s="9">
        <f>IF(A115="",0,MONTH(A115))</f>
        <v/>
      </c>
      <c r="I115" s="9">
        <f>IF(A115="",0,YEAR(A115))</f>
        <v/>
      </c>
      <c r="J115" s="9">
        <f>IF(B115="",0,IF(COUNTIF($B$5:B115,B115+0)=1,1,0))</f>
        <v/>
      </c>
    </row>
    <row r="116">
      <c r="A116" s="5" t="n"/>
      <c r="B116" s="5" t="n"/>
      <c r="C116" s="5" t="n"/>
      <c r="D116" s="5" t="n"/>
      <c r="E116" s="6" t="n"/>
      <c r="F116" s="7" t="n"/>
      <c r="G116" s="10">
        <f>IF(E116="",0,E116*F116)</f>
        <v/>
      </c>
      <c r="H116" s="11">
        <f>IF(A116="",0,MONTH(A116))</f>
        <v/>
      </c>
      <c r="I116" s="11">
        <f>IF(A116="",0,YEAR(A116))</f>
        <v/>
      </c>
      <c r="J116" s="11">
        <f>IF(B116="",0,IF(COUNTIF($B$5:B116,B116+0)=1,1,0))</f>
        <v/>
      </c>
    </row>
    <row r="117">
      <c r="A117" s="5" t="n"/>
      <c r="B117" s="5" t="n"/>
      <c r="C117" s="5" t="n"/>
      <c r="D117" s="5" t="n"/>
      <c r="E117" s="6" t="n"/>
      <c r="F117" s="7" t="n"/>
      <c r="G117" s="8">
        <f>IF(E117="",0,E117*F117)</f>
        <v/>
      </c>
      <c r="H117" s="9">
        <f>IF(A117="",0,MONTH(A117))</f>
        <v/>
      </c>
      <c r="I117" s="9">
        <f>IF(A117="",0,YEAR(A117))</f>
        <v/>
      </c>
      <c r="J117" s="9">
        <f>IF(B117="",0,IF(COUNTIF($B$5:B117,B117+0)=1,1,0))</f>
        <v/>
      </c>
    </row>
    <row r="118">
      <c r="A118" s="5" t="n"/>
      <c r="B118" s="5" t="n"/>
      <c r="C118" s="5" t="n"/>
      <c r="D118" s="5" t="n"/>
      <c r="E118" s="6" t="n"/>
      <c r="F118" s="7" t="n"/>
      <c r="G118" s="10">
        <f>IF(E118="",0,E118*F118)</f>
        <v/>
      </c>
      <c r="H118" s="11">
        <f>IF(A118="",0,MONTH(A118))</f>
        <v/>
      </c>
      <c r="I118" s="11">
        <f>IF(A118="",0,YEAR(A118))</f>
        <v/>
      </c>
      <c r="J118" s="11">
        <f>IF(B118="",0,IF(COUNTIF($B$5:B118,B118+0)=1,1,0))</f>
        <v/>
      </c>
    </row>
    <row r="119">
      <c r="A119" s="5" t="n"/>
      <c r="B119" s="5" t="n"/>
      <c r="C119" s="5" t="n"/>
      <c r="D119" s="5" t="n"/>
      <c r="E119" s="6" t="n"/>
      <c r="F119" s="7" t="n"/>
      <c r="G119" s="8">
        <f>IF(E119="",0,E119*F119)</f>
        <v/>
      </c>
      <c r="H119" s="9">
        <f>IF(A119="",0,MONTH(A119))</f>
        <v/>
      </c>
      <c r="I119" s="9">
        <f>IF(A119="",0,YEAR(A119))</f>
        <v/>
      </c>
      <c r="J119" s="9">
        <f>IF(B119="",0,IF(COUNTIF($B$5:B119,B119+0)=1,1,0))</f>
        <v/>
      </c>
    </row>
    <row r="120">
      <c r="A120" s="5" t="n"/>
      <c r="B120" s="5" t="n"/>
      <c r="C120" s="5" t="n"/>
      <c r="D120" s="5" t="n"/>
      <c r="E120" s="6" t="n"/>
      <c r="F120" s="7" t="n"/>
      <c r="G120" s="10">
        <f>IF(E120="",0,E120*F120)</f>
        <v/>
      </c>
      <c r="H120" s="11">
        <f>IF(A120="",0,MONTH(A120))</f>
        <v/>
      </c>
      <c r="I120" s="11">
        <f>IF(A120="",0,YEAR(A120))</f>
        <v/>
      </c>
      <c r="J120" s="11">
        <f>IF(B120="",0,IF(COUNTIF($B$5:B120,B120+0)=1,1,0))</f>
        <v/>
      </c>
    </row>
    <row r="121">
      <c r="A121" s="5" t="n"/>
      <c r="B121" s="5" t="n"/>
      <c r="C121" s="5" t="n"/>
      <c r="D121" s="5" t="n"/>
      <c r="E121" s="6" t="n"/>
      <c r="F121" s="7" t="n"/>
      <c r="G121" s="8">
        <f>IF(E121="",0,E121*F121)</f>
        <v/>
      </c>
      <c r="H121" s="9">
        <f>IF(A121="",0,MONTH(A121))</f>
        <v/>
      </c>
      <c r="I121" s="9">
        <f>IF(A121="",0,YEAR(A121))</f>
        <v/>
      </c>
      <c r="J121" s="9">
        <f>IF(B121="",0,IF(COUNTIF($B$5:B121,B121+0)=1,1,0))</f>
        <v/>
      </c>
    </row>
    <row r="122">
      <c r="A122" s="5" t="n"/>
      <c r="B122" s="5" t="n"/>
      <c r="C122" s="5" t="n"/>
      <c r="D122" s="5" t="n"/>
      <c r="E122" s="6" t="n"/>
      <c r="F122" s="7" t="n"/>
      <c r="G122" s="10">
        <f>IF(E122="",0,E122*F122)</f>
        <v/>
      </c>
      <c r="H122" s="11">
        <f>IF(A122="",0,MONTH(A122))</f>
        <v/>
      </c>
      <c r="I122" s="11">
        <f>IF(A122="",0,YEAR(A122))</f>
        <v/>
      </c>
      <c r="J122" s="11">
        <f>IF(B122="",0,IF(COUNTIF($B$5:B122,B122+0)=1,1,0))</f>
        <v/>
      </c>
    </row>
    <row r="123">
      <c r="A123" s="5" t="n"/>
      <c r="B123" s="5" t="n"/>
      <c r="C123" s="5" t="n"/>
      <c r="D123" s="5" t="n"/>
      <c r="E123" s="6" t="n"/>
      <c r="F123" s="7" t="n"/>
      <c r="G123" s="8">
        <f>IF(E123="",0,E123*F123)</f>
        <v/>
      </c>
      <c r="H123" s="9">
        <f>IF(A123="",0,MONTH(A123))</f>
        <v/>
      </c>
      <c r="I123" s="9">
        <f>IF(A123="",0,YEAR(A123))</f>
        <v/>
      </c>
      <c r="J123" s="9">
        <f>IF(B123="",0,IF(COUNTIF($B$5:B123,B123+0)=1,1,0))</f>
        <v/>
      </c>
    </row>
    <row r="124">
      <c r="A124" s="5" t="n"/>
      <c r="B124" s="5" t="n"/>
      <c r="C124" s="5" t="n"/>
      <c r="D124" s="5" t="n"/>
      <c r="E124" s="6" t="n"/>
      <c r="F124" s="7" t="n"/>
      <c r="G124" s="10">
        <f>IF(E124="",0,E124*F124)</f>
        <v/>
      </c>
      <c r="H124" s="11">
        <f>IF(A124="",0,MONTH(A124))</f>
        <v/>
      </c>
      <c r="I124" s="11">
        <f>IF(A124="",0,YEAR(A124))</f>
        <v/>
      </c>
      <c r="J124" s="11">
        <f>IF(B124="",0,IF(COUNTIF($B$5:B124,B124+0)=1,1,0))</f>
        <v/>
      </c>
    </row>
    <row r="125">
      <c r="A125" s="5" t="n"/>
      <c r="B125" s="5" t="n"/>
      <c r="C125" s="5" t="n"/>
      <c r="D125" s="5" t="n"/>
      <c r="E125" s="6" t="n"/>
      <c r="F125" s="7" t="n"/>
      <c r="G125" s="8">
        <f>IF(E125="",0,E125*F125)</f>
        <v/>
      </c>
      <c r="H125" s="9">
        <f>IF(A125="",0,MONTH(A125))</f>
        <v/>
      </c>
      <c r="I125" s="9">
        <f>IF(A125="",0,YEAR(A125))</f>
        <v/>
      </c>
      <c r="J125" s="9">
        <f>IF(B125="",0,IF(COUNTIF($B$5:B125,B125+0)=1,1,0))</f>
        <v/>
      </c>
    </row>
    <row r="126">
      <c r="A126" s="5" t="n"/>
      <c r="B126" s="5" t="n"/>
      <c r="C126" s="5" t="n"/>
      <c r="D126" s="5" t="n"/>
      <c r="E126" s="6" t="n"/>
      <c r="F126" s="7" t="n"/>
      <c r="G126" s="10">
        <f>IF(E126="",0,E126*F126)</f>
        <v/>
      </c>
      <c r="H126" s="11">
        <f>IF(A126="",0,MONTH(A126))</f>
        <v/>
      </c>
      <c r="I126" s="11">
        <f>IF(A126="",0,YEAR(A126))</f>
        <v/>
      </c>
      <c r="J126" s="11">
        <f>IF(B126="",0,IF(COUNTIF($B$5:B126,B126+0)=1,1,0))</f>
        <v/>
      </c>
    </row>
    <row r="127">
      <c r="A127" s="5" t="n"/>
      <c r="B127" s="5" t="n"/>
      <c r="C127" s="5" t="n"/>
      <c r="D127" s="5" t="n"/>
      <c r="E127" s="6" t="n"/>
      <c r="F127" s="7" t="n"/>
      <c r="G127" s="8">
        <f>IF(E127="",0,E127*F127)</f>
        <v/>
      </c>
      <c r="H127" s="9">
        <f>IF(A127="",0,MONTH(A127))</f>
        <v/>
      </c>
      <c r="I127" s="9">
        <f>IF(A127="",0,YEAR(A127))</f>
        <v/>
      </c>
      <c r="J127" s="9">
        <f>IF(B127="",0,IF(COUNTIF($B$5:B127,B127+0)=1,1,0))</f>
        <v/>
      </c>
    </row>
    <row r="128">
      <c r="A128" s="5" t="n"/>
      <c r="B128" s="5" t="n"/>
      <c r="C128" s="5" t="n"/>
      <c r="D128" s="5" t="n"/>
      <c r="E128" s="6" t="n"/>
      <c r="F128" s="7" t="n"/>
      <c r="G128" s="10">
        <f>IF(E128="",0,E128*F128)</f>
        <v/>
      </c>
      <c r="H128" s="11">
        <f>IF(A128="",0,MONTH(A128))</f>
        <v/>
      </c>
      <c r="I128" s="11">
        <f>IF(A128="",0,YEAR(A128))</f>
        <v/>
      </c>
      <c r="J128" s="11">
        <f>IF(B128="",0,IF(COUNTIF($B$5:B128,B128+0)=1,1,0))</f>
        <v/>
      </c>
    </row>
    <row r="129">
      <c r="A129" s="5" t="n"/>
      <c r="B129" s="5" t="n"/>
      <c r="C129" s="5" t="n"/>
      <c r="D129" s="5" t="n"/>
      <c r="E129" s="6" t="n"/>
      <c r="F129" s="7" t="n"/>
      <c r="G129" s="8">
        <f>IF(E129="",0,E129*F129)</f>
        <v/>
      </c>
      <c r="H129" s="9">
        <f>IF(A129="",0,MONTH(A129))</f>
        <v/>
      </c>
      <c r="I129" s="9">
        <f>IF(A129="",0,YEAR(A129))</f>
        <v/>
      </c>
      <c r="J129" s="9">
        <f>IF(B129="",0,IF(COUNTIF($B$5:B129,B129+0)=1,1,0))</f>
        <v/>
      </c>
    </row>
    <row r="130">
      <c r="A130" s="5" t="n"/>
      <c r="B130" s="5" t="n"/>
      <c r="C130" s="5" t="n"/>
      <c r="D130" s="5" t="n"/>
      <c r="E130" s="6" t="n"/>
      <c r="F130" s="7" t="n"/>
      <c r="G130" s="10">
        <f>IF(E130="",0,E130*F130)</f>
        <v/>
      </c>
      <c r="H130" s="11">
        <f>IF(A130="",0,MONTH(A130))</f>
        <v/>
      </c>
      <c r="I130" s="11">
        <f>IF(A130="",0,YEAR(A130))</f>
        <v/>
      </c>
      <c r="J130" s="11">
        <f>IF(B130="",0,IF(COUNTIF($B$5:B130,B130+0)=1,1,0))</f>
        <v/>
      </c>
    </row>
    <row r="131">
      <c r="A131" s="5" t="n"/>
      <c r="B131" s="5" t="n"/>
      <c r="C131" s="5" t="n"/>
      <c r="D131" s="5" t="n"/>
      <c r="E131" s="6" t="n"/>
      <c r="F131" s="7" t="n"/>
      <c r="G131" s="8">
        <f>IF(E131="",0,E131*F131)</f>
        <v/>
      </c>
      <c r="H131" s="9">
        <f>IF(A131="",0,MONTH(A131))</f>
        <v/>
      </c>
      <c r="I131" s="9">
        <f>IF(A131="",0,YEAR(A131))</f>
        <v/>
      </c>
      <c r="J131" s="9">
        <f>IF(B131="",0,IF(COUNTIF($B$5:B131,B131+0)=1,1,0))</f>
        <v/>
      </c>
    </row>
    <row r="132">
      <c r="A132" s="5" t="n"/>
      <c r="B132" s="5" t="n"/>
      <c r="C132" s="5" t="n"/>
      <c r="D132" s="5" t="n"/>
      <c r="E132" s="6" t="n"/>
      <c r="F132" s="7" t="n"/>
      <c r="G132" s="10">
        <f>IF(E132="",0,E132*F132)</f>
        <v/>
      </c>
      <c r="H132" s="11">
        <f>IF(A132="",0,MONTH(A132))</f>
        <v/>
      </c>
      <c r="I132" s="11">
        <f>IF(A132="",0,YEAR(A132))</f>
        <v/>
      </c>
      <c r="J132" s="11">
        <f>IF(B132="",0,IF(COUNTIF($B$5:B132,B132+0)=1,1,0))</f>
        <v/>
      </c>
    </row>
    <row r="133">
      <c r="A133" s="5" t="n"/>
      <c r="B133" s="5" t="n"/>
      <c r="C133" s="5" t="n"/>
      <c r="D133" s="5" t="n"/>
      <c r="E133" s="6" t="n"/>
      <c r="F133" s="7" t="n"/>
      <c r="G133" s="8">
        <f>IF(E133="",0,E133*F133)</f>
        <v/>
      </c>
      <c r="H133" s="9">
        <f>IF(A133="",0,MONTH(A133))</f>
        <v/>
      </c>
      <c r="I133" s="9">
        <f>IF(A133="",0,YEAR(A133))</f>
        <v/>
      </c>
      <c r="J133" s="9">
        <f>IF(B133="",0,IF(COUNTIF($B$5:B133,B133+0)=1,1,0))</f>
        <v/>
      </c>
    </row>
    <row r="134">
      <c r="A134" s="5" t="n"/>
      <c r="B134" s="5" t="n"/>
      <c r="C134" s="5" t="n"/>
      <c r="D134" s="5" t="n"/>
      <c r="E134" s="6" t="n"/>
      <c r="F134" s="7" t="n"/>
      <c r="G134" s="10">
        <f>IF(E134="",0,E134*F134)</f>
        <v/>
      </c>
      <c r="H134" s="11">
        <f>IF(A134="",0,MONTH(A134))</f>
        <v/>
      </c>
      <c r="I134" s="11">
        <f>IF(A134="",0,YEAR(A134))</f>
        <v/>
      </c>
      <c r="J134" s="11">
        <f>IF(B134="",0,IF(COUNTIF($B$5:B134,B134+0)=1,1,0))</f>
        <v/>
      </c>
    </row>
    <row r="135">
      <c r="A135" s="5" t="n"/>
      <c r="B135" s="5" t="n"/>
      <c r="C135" s="5" t="n"/>
      <c r="D135" s="5" t="n"/>
      <c r="E135" s="6" t="n"/>
      <c r="F135" s="7" t="n"/>
      <c r="G135" s="8">
        <f>IF(E135="",0,E135*F135)</f>
        <v/>
      </c>
      <c r="H135" s="9">
        <f>IF(A135="",0,MONTH(A135))</f>
        <v/>
      </c>
      <c r="I135" s="9">
        <f>IF(A135="",0,YEAR(A135))</f>
        <v/>
      </c>
      <c r="J135" s="9">
        <f>IF(B135="",0,IF(COUNTIF($B$5:B135,B135+0)=1,1,0))</f>
        <v/>
      </c>
    </row>
    <row r="136">
      <c r="A136" s="5" t="n"/>
      <c r="B136" s="5" t="n"/>
      <c r="C136" s="5" t="n"/>
      <c r="D136" s="5" t="n"/>
      <c r="E136" s="6" t="n"/>
      <c r="F136" s="7" t="n"/>
      <c r="G136" s="10">
        <f>IF(E136="",0,E136*F136)</f>
        <v/>
      </c>
      <c r="H136" s="11">
        <f>IF(A136="",0,MONTH(A136))</f>
        <v/>
      </c>
      <c r="I136" s="11">
        <f>IF(A136="",0,YEAR(A136))</f>
        <v/>
      </c>
      <c r="J136" s="11">
        <f>IF(B136="",0,IF(COUNTIF($B$5:B136,B136+0)=1,1,0))</f>
        <v/>
      </c>
    </row>
    <row r="137">
      <c r="A137" s="5" t="n"/>
      <c r="B137" s="5" t="n"/>
      <c r="C137" s="5" t="n"/>
      <c r="D137" s="5" t="n"/>
      <c r="E137" s="6" t="n"/>
      <c r="F137" s="7" t="n"/>
      <c r="G137" s="8">
        <f>IF(E137="",0,E137*F137)</f>
        <v/>
      </c>
      <c r="H137" s="9">
        <f>IF(A137="",0,MONTH(A137))</f>
        <v/>
      </c>
      <c r="I137" s="9">
        <f>IF(A137="",0,YEAR(A137))</f>
        <v/>
      </c>
      <c r="J137" s="9">
        <f>IF(B137="",0,IF(COUNTIF($B$5:B137,B137+0)=1,1,0))</f>
        <v/>
      </c>
    </row>
    <row r="138">
      <c r="A138" s="5" t="n"/>
      <c r="B138" s="5" t="n"/>
      <c r="C138" s="5" t="n"/>
      <c r="D138" s="5" t="n"/>
      <c r="E138" s="6" t="n"/>
      <c r="F138" s="7" t="n"/>
      <c r="G138" s="10">
        <f>IF(E138="",0,E138*F138)</f>
        <v/>
      </c>
      <c r="H138" s="11">
        <f>IF(A138="",0,MONTH(A138))</f>
        <v/>
      </c>
      <c r="I138" s="11">
        <f>IF(A138="",0,YEAR(A138))</f>
        <v/>
      </c>
      <c r="J138" s="11">
        <f>IF(B138="",0,IF(COUNTIF($B$5:B138,B138+0)=1,1,0))</f>
        <v/>
      </c>
    </row>
    <row r="139">
      <c r="A139" s="5" t="n"/>
      <c r="B139" s="5" t="n"/>
      <c r="C139" s="5" t="n"/>
      <c r="D139" s="5" t="n"/>
      <c r="E139" s="6" t="n"/>
      <c r="F139" s="7" t="n"/>
      <c r="G139" s="8">
        <f>IF(E139="",0,E139*F139)</f>
        <v/>
      </c>
      <c r="H139" s="9">
        <f>IF(A139="",0,MONTH(A139))</f>
        <v/>
      </c>
      <c r="I139" s="9">
        <f>IF(A139="",0,YEAR(A139))</f>
        <v/>
      </c>
      <c r="J139" s="9">
        <f>IF(B139="",0,IF(COUNTIF($B$5:B139,B139+0)=1,1,0))</f>
        <v/>
      </c>
    </row>
    <row r="140">
      <c r="A140" s="5" t="n"/>
      <c r="B140" s="5" t="n"/>
      <c r="C140" s="5" t="n"/>
      <c r="D140" s="5" t="n"/>
      <c r="E140" s="6" t="n"/>
      <c r="F140" s="7" t="n"/>
      <c r="G140" s="10">
        <f>IF(E140="",0,E140*F140)</f>
        <v/>
      </c>
      <c r="H140" s="11">
        <f>IF(A140="",0,MONTH(A140))</f>
        <v/>
      </c>
      <c r="I140" s="11">
        <f>IF(A140="",0,YEAR(A140))</f>
        <v/>
      </c>
      <c r="J140" s="11">
        <f>IF(B140="",0,IF(COUNTIF($B$5:B140,B140+0)=1,1,0))</f>
        <v/>
      </c>
    </row>
    <row r="141">
      <c r="A141" s="5" t="n"/>
      <c r="B141" s="5" t="n"/>
      <c r="C141" s="5" t="n"/>
      <c r="D141" s="5" t="n"/>
      <c r="E141" s="6" t="n"/>
      <c r="F141" s="7" t="n"/>
      <c r="G141" s="8">
        <f>IF(E141="",0,E141*F141)</f>
        <v/>
      </c>
      <c r="H141" s="9">
        <f>IF(A141="",0,MONTH(A141))</f>
        <v/>
      </c>
      <c r="I141" s="9">
        <f>IF(A141="",0,YEAR(A141))</f>
        <v/>
      </c>
      <c r="J141" s="9">
        <f>IF(B141="",0,IF(COUNTIF($B$5:B141,B141+0)=1,1,0))</f>
        <v/>
      </c>
    </row>
    <row r="142">
      <c r="A142" s="5" t="n"/>
      <c r="B142" s="5" t="n"/>
      <c r="C142" s="5" t="n"/>
      <c r="D142" s="5" t="n"/>
      <c r="E142" s="6" t="n"/>
      <c r="F142" s="7" t="n"/>
      <c r="G142" s="10">
        <f>IF(E142="",0,E142*F142)</f>
        <v/>
      </c>
      <c r="H142" s="11">
        <f>IF(A142="",0,MONTH(A142))</f>
        <v/>
      </c>
      <c r="I142" s="11">
        <f>IF(A142="",0,YEAR(A142))</f>
        <v/>
      </c>
      <c r="J142" s="11">
        <f>IF(B142="",0,IF(COUNTIF($B$5:B142,B142+0)=1,1,0))</f>
        <v/>
      </c>
    </row>
    <row r="143">
      <c r="A143" s="5" t="n"/>
      <c r="B143" s="5" t="n"/>
      <c r="C143" s="5" t="n"/>
      <c r="D143" s="5" t="n"/>
      <c r="E143" s="6" t="n"/>
      <c r="F143" s="7" t="n"/>
      <c r="G143" s="8">
        <f>IF(E143="",0,E143*F143)</f>
        <v/>
      </c>
      <c r="H143" s="9">
        <f>IF(A143="",0,MONTH(A143))</f>
        <v/>
      </c>
      <c r="I143" s="9">
        <f>IF(A143="",0,YEAR(A143))</f>
        <v/>
      </c>
      <c r="J143" s="9">
        <f>IF(B143="",0,IF(COUNTIF($B$5:B143,B143+0)=1,1,0))</f>
        <v/>
      </c>
    </row>
    <row r="144">
      <c r="A144" s="5" t="n"/>
      <c r="B144" s="5" t="n"/>
      <c r="C144" s="5" t="n"/>
      <c r="D144" s="5" t="n"/>
      <c r="E144" s="6" t="n"/>
      <c r="F144" s="7" t="n"/>
      <c r="G144" s="10">
        <f>IF(E144="",0,E144*F144)</f>
        <v/>
      </c>
      <c r="H144" s="11">
        <f>IF(A144="",0,MONTH(A144))</f>
        <v/>
      </c>
      <c r="I144" s="11">
        <f>IF(A144="",0,YEAR(A144))</f>
        <v/>
      </c>
      <c r="J144" s="11">
        <f>IF(B144="",0,IF(COUNTIF($B$5:B144,B144+0)=1,1,0))</f>
        <v/>
      </c>
    </row>
    <row r="145">
      <c r="A145" s="5" t="n"/>
      <c r="B145" s="5" t="n"/>
      <c r="C145" s="5" t="n"/>
      <c r="D145" s="5" t="n"/>
      <c r="E145" s="6" t="n"/>
      <c r="F145" s="7" t="n"/>
      <c r="G145" s="8">
        <f>IF(E145="",0,E145*F145)</f>
        <v/>
      </c>
      <c r="H145" s="9">
        <f>IF(A145="",0,MONTH(A145))</f>
        <v/>
      </c>
      <c r="I145" s="9">
        <f>IF(A145="",0,YEAR(A145))</f>
        <v/>
      </c>
      <c r="J145" s="9">
        <f>IF(B145="",0,IF(COUNTIF($B$5:B145,B145+0)=1,1,0))</f>
        <v/>
      </c>
    </row>
    <row r="146">
      <c r="A146" s="5" t="n"/>
      <c r="B146" s="5" t="n"/>
      <c r="C146" s="5" t="n"/>
      <c r="D146" s="5" t="n"/>
      <c r="E146" s="6" t="n"/>
      <c r="F146" s="7" t="n"/>
      <c r="G146" s="10">
        <f>IF(E146="",0,E146*F146)</f>
        <v/>
      </c>
      <c r="H146" s="11">
        <f>IF(A146="",0,MONTH(A146))</f>
        <v/>
      </c>
      <c r="I146" s="11">
        <f>IF(A146="",0,YEAR(A146))</f>
        <v/>
      </c>
      <c r="J146" s="11">
        <f>IF(B146="",0,IF(COUNTIF($B$5:B146,B146+0)=1,1,0))</f>
        <v/>
      </c>
    </row>
    <row r="147">
      <c r="A147" s="5" t="n"/>
      <c r="B147" s="5" t="n"/>
      <c r="C147" s="5" t="n"/>
      <c r="D147" s="5" t="n"/>
      <c r="E147" s="6" t="n"/>
      <c r="F147" s="7" t="n"/>
      <c r="G147" s="8">
        <f>IF(E147="",0,E147*F147)</f>
        <v/>
      </c>
      <c r="H147" s="9">
        <f>IF(A147="",0,MONTH(A147))</f>
        <v/>
      </c>
      <c r="I147" s="9">
        <f>IF(A147="",0,YEAR(A147))</f>
        <v/>
      </c>
      <c r="J147" s="9">
        <f>IF(B147="",0,IF(COUNTIF($B$5:B147,B147+0)=1,1,0))</f>
        <v/>
      </c>
    </row>
    <row r="148">
      <c r="A148" s="5" t="n"/>
      <c r="B148" s="5" t="n"/>
      <c r="C148" s="5" t="n"/>
      <c r="D148" s="5" t="n"/>
      <c r="E148" s="6" t="n"/>
      <c r="F148" s="7" t="n"/>
      <c r="G148" s="10">
        <f>IF(E148="",0,E148*F148)</f>
        <v/>
      </c>
      <c r="H148" s="11">
        <f>IF(A148="",0,MONTH(A148))</f>
        <v/>
      </c>
      <c r="I148" s="11">
        <f>IF(A148="",0,YEAR(A148))</f>
        <v/>
      </c>
      <c r="J148" s="11">
        <f>IF(B148="",0,IF(COUNTIF($B$5:B148,B148+0)=1,1,0))</f>
        <v/>
      </c>
    </row>
    <row r="149">
      <c r="A149" s="5" t="n"/>
      <c r="B149" s="5" t="n"/>
      <c r="C149" s="5" t="n"/>
      <c r="D149" s="5" t="n"/>
      <c r="E149" s="6" t="n"/>
      <c r="F149" s="7" t="n"/>
      <c r="G149" s="8">
        <f>IF(E149="",0,E149*F149)</f>
        <v/>
      </c>
      <c r="H149" s="9">
        <f>IF(A149="",0,MONTH(A149))</f>
        <v/>
      </c>
      <c r="I149" s="9">
        <f>IF(A149="",0,YEAR(A149))</f>
        <v/>
      </c>
      <c r="J149" s="9">
        <f>IF(B149="",0,IF(COUNTIF($B$5:B149,B149+0)=1,1,0))</f>
        <v/>
      </c>
    </row>
    <row r="150">
      <c r="A150" s="5" t="n"/>
      <c r="B150" s="5" t="n"/>
      <c r="C150" s="5" t="n"/>
      <c r="D150" s="5" t="n"/>
      <c r="E150" s="6" t="n"/>
      <c r="F150" s="7" t="n"/>
      <c r="G150" s="10">
        <f>IF(E150="",0,E150*F150)</f>
        <v/>
      </c>
      <c r="H150" s="11">
        <f>IF(A150="",0,MONTH(A150))</f>
        <v/>
      </c>
      <c r="I150" s="11">
        <f>IF(A150="",0,YEAR(A150))</f>
        <v/>
      </c>
      <c r="J150" s="11">
        <f>IF(B150="",0,IF(COUNTIF($B$5:B150,B150+0)=1,1,0))</f>
        <v/>
      </c>
    </row>
    <row r="151">
      <c r="A151" s="5" t="n"/>
      <c r="B151" s="5" t="n"/>
      <c r="C151" s="5" t="n"/>
      <c r="D151" s="5" t="n"/>
      <c r="E151" s="6" t="n"/>
      <c r="F151" s="7" t="n"/>
      <c r="G151" s="8">
        <f>IF(E151="",0,E151*F151)</f>
        <v/>
      </c>
      <c r="H151" s="9">
        <f>IF(A151="",0,MONTH(A151))</f>
        <v/>
      </c>
      <c r="I151" s="9">
        <f>IF(A151="",0,YEAR(A151))</f>
        <v/>
      </c>
      <c r="J151" s="9">
        <f>IF(B151="",0,IF(COUNTIF($B$5:B151,B151+0)=1,1,0))</f>
        <v/>
      </c>
    </row>
    <row r="152">
      <c r="A152" s="5" t="n"/>
      <c r="B152" s="5" t="n"/>
      <c r="C152" s="5" t="n"/>
      <c r="D152" s="5" t="n"/>
      <c r="E152" s="6" t="n"/>
      <c r="F152" s="7" t="n"/>
      <c r="G152" s="10">
        <f>IF(E152="",0,E152*F152)</f>
        <v/>
      </c>
      <c r="H152" s="11">
        <f>IF(A152="",0,MONTH(A152))</f>
        <v/>
      </c>
      <c r="I152" s="11">
        <f>IF(A152="",0,YEAR(A152))</f>
        <v/>
      </c>
      <c r="J152" s="11">
        <f>IF(B152="",0,IF(COUNTIF($B$5:B152,B152+0)=1,1,0))</f>
        <v/>
      </c>
    </row>
    <row r="153">
      <c r="A153" s="5" t="n"/>
      <c r="B153" s="5" t="n"/>
      <c r="C153" s="5" t="n"/>
      <c r="D153" s="5" t="n"/>
      <c r="E153" s="6" t="n"/>
      <c r="F153" s="7" t="n"/>
      <c r="G153" s="8">
        <f>IF(E153="",0,E153*F153)</f>
        <v/>
      </c>
      <c r="H153" s="9">
        <f>IF(A153="",0,MONTH(A153))</f>
        <v/>
      </c>
      <c r="I153" s="9">
        <f>IF(A153="",0,YEAR(A153))</f>
        <v/>
      </c>
      <c r="J153" s="9">
        <f>IF(B153="",0,IF(COUNTIF($B$5:B153,B153+0)=1,1,0))</f>
        <v/>
      </c>
    </row>
    <row r="154">
      <c r="A154" s="5" t="n"/>
      <c r="B154" s="5" t="n"/>
      <c r="C154" s="5" t="n"/>
      <c r="D154" s="5" t="n"/>
      <c r="E154" s="6" t="n"/>
      <c r="F154" s="7" t="n"/>
      <c r="G154" s="10">
        <f>IF(E154="",0,E154*F154)</f>
        <v/>
      </c>
      <c r="H154" s="11">
        <f>IF(A154="",0,MONTH(A154))</f>
        <v/>
      </c>
      <c r="I154" s="11">
        <f>IF(A154="",0,YEAR(A154))</f>
        <v/>
      </c>
      <c r="J154" s="11">
        <f>IF(B154="",0,IF(COUNTIF($B$5:B154,B154+0)=1,1,0))</f>
        <v/>
      </c>
    </row>
    <row r="155">
      <c r="A155" s="5" t="n"/>
      <c r="B155" s="5" t="n"/>
      <c r="C155" s="5" t="n"/>
      <c r="D155" s="5" t="n"/>
      <c r="E155" s="6" t="n"/>
      <c r="F155" s="7" t="n"/>
      <c r="G155" s="8">
        <f>IF(E155="",0,E155*F155)</f>
        <v/>
      </c>
      <c r="H155" s="9">
        <f>IF(A155="",0,MONTH(A155))</f>
        <v/>
      </c>
      <c r="I155" s="9">
        <f>IF(A155="",0,YEAR(A155))</f>
        <v/>
      </c>
      <c r="J155" s="9">
        <f>IF(B155="",0,IF(COUNTIF($B$5:B155,B155+0)=1,1,0))</f>
        <v/>
      </c>
    </row>
    <row r="156">
      <c r="A156" s="5" t="n"/>
      <c r="B156" s="5" t="n"/>
      <c r="C156" s="5" t="n"/>
      <c r="D156" s="5" t="n"/>
      <c r="E156" s="6" t="n"/>
      <c r="F156" s="7" t="n"/>
      <c r="G156" s="10">
        <f>IF(E156="",0,E156*F156)</f>
        <v/>
      </c>
      <c r="H156" s="11">
        <f>IF(A156="",0,MONTH(A156))</f>
        <v/>
      </c>
      <c r="I156" s="11">
        <f>IF(A156="",0,YEAR(A156))</f>
        <v/>
      </c>
      <c r="J156" s="11">
        <f>IF(B156="",0,IF(COUNTIF($B$5:B156,B156+0)=1,1,0))</f>
        <v/>
      </c>
    </row>
    <row r="157">
      <c r="A157" s="5" t="n"/>
      <c r="B157" s="5" t="n"/>
      <c r="C157" s="5" t="n"/>
      <c r="D157" s="5" t="n"/>
      <c r="E157" s="6" t="n"/>
      <c r="F157" s="7" t="n"/>
      <c r="G157" s="8">
        <f>IF(E157="",0,E157*F157)</f>
        <v/>
      </c>
      <c r="H157" s="9">
        <f>IF(A157="",0,MONTH(A157))</f>
        <v/>
      </c>
      <c r="I157" s="9">
        <f>IF(A157="",0,YEAR(A157))</f>
        <v/>
      </c>
      <c r="J157" s="9">
        <f>IF(B157="",0,IF(COUNTIF($B$5:B157,B157+0)=1,1,0))</f>
        <v/>
      </c>
    </row>
    <row r="158">
      <c r="A158" s="5" t="n"/>
      <c r="B158" s="5" t="n"/>
      <c r="C158" s="5" t="n"/>
      <c r="D158" s="5" t="n"/>
      <c r="E158" s="6" t="n"/>
      <c r="F158" s="7" t="n"/>
      <c r="G158" s="10">
        <f>IF(E158="",0,E158*F158)</f>
        <v/>
      </c>
      <c r="H158" s="11">
        <f>IF(A158="",0,MONTH(A158))</f>
        <v/>
      </c>
      <c r="I158" s="11">
        <f>IF(A158="",0,YEAR(A158))</f>
        <v/>
      </c>
      <c r="J158" s="11">
        <f>IF(B158="",0,IF(COUNTIF($B$5:B158,B158+0)=1,1,0))</f>
        <v/>
      </c>
    </row>
    <row r="159">
      <c r="A159" s="5" t="n"/>
      <c r="B159" s="5" t="n"/>
      <c r="C159" s="5" t="n"/>
      <c r="D159" s="5" t="n"/>
      <c r="E159" s="6" t="n"/>
      <c r="F159" s="7" t="n"/>
      <c r="G159" s="8">
        <f>IF(E159="",0,E159*F159)</f>
        <v/>
      </c>
      <c r="H159" s="9">
        <f>IF(A159="",0,MONTH(A159))</f>
        <v/>
      </c>
      <c r="I159" s="9">
        <f>IF(A159="",0,YEAR(A159))</f>
        <v/>
      </c>
      <c r="J159" s="9">
        <f>IF(B159="",0,IF(COUNTIF($B$5:B159,B159+0)=1,1,0))</f>
        <v/>
      </c>
    </row>
    <row r="160">
      <c r="A160" s="5" t="n"/>
      <c r="B160" s="5" t="n"/>
      <c r="C160" s="5" t="n"/>
      <c r="D160" s="5" t="n"/>
      <c r="E160" s="6" t="n"/>
      <c r="F160" s="7" t="n"/>
      <c r="G160" s="10">
        <f>IF(E160="",0,E160*F160)</f>
        <v/>
      </c>
      <c r="H160" s="11">
        <f>IF(A160="",0,MONTH(A160))</f>
        <v/>
      </c>
      <c r="I160" s="11">
        <f>IF(A160="",0,YEAR(A160))</f>
        <v/>
      </c>
      <c r="J160" s="11">
        <f>IF(B160="",0,IF(COUNTIF($B$5:B160,B160+0)=1,1,0))</f>
        <v/>
      </c>
    </row>
    <row r="161">
      <c r="A161" s="5" t="n"/>
      <c r="B161" s="5" t="n"/>
      <c r="C161" s="5" t="n"/>
      <c r="D161" s="5" t="n"/>
      <c r="E161" s="6" t="n"/>
      <c r="F161" s="7" t="n"/>
      <c r="G161" s="8">
        <f>IF(E161="",0,E161*F161)</f>
        <v/>
      </c>
      <c r="H161" s="9">
        <f>IF(A161="",0,MONTH(A161))</f>
        <v/>
      </c>
      <c r="I161" s="9">
        <f>IF(A161="",0,YEAR(A161))</f>
        <v/>
      </c>
      <c r="J161" s="9">
        <f>IF(B161="",0,IF(COUNTIF($B$5:B161,B161+0)=1,1,0))</f>
        <v/>
      </c>
    </row>
    <row r="162">
      <c r="A162" s="5" t="n"/>
      <c r="B162" s="5" t="n"/>
      <c r="C162" s="5" t="n"/>
      <c r="D162" s="5" t="n"/>
      <c r="E162" s="6" t="n"/>
      <c r="F162" s="7" t="n"/>
      <c r="G162" s="10">
        <f>IF(E162="",0,E162*F162)</f>
        <v/>
      </c>
      <c r="H162" s="11">
        <f>IF(A162="",0,MONTH(A162))</f>
        <v/>
      </c>
      <c r="I162" s="11">
        <f>IF(A162="",0,YEAR(A162))</f>
        <v/>
      </c>
      <c r="J162" s="11">
        <f>IF(B162="",0,IF(COUNTIF($B$5:B162,B162+0)=1,1,0))</f>
        <v/>
      </c>
    </row>
    <row r="163">
      <c r="A163" s="5" t="n"/>
      <c r="B163" s="5" t="n"/>
      <c r="C163" s="5" t="n"/>
      <c r="D163" s="5" t="n"/>
      <c r="E163" s="6" t="n"/>
      <c r="F163" s="7" t="n"/>
      <c r="G163" s="8">
        <f>IF(E163="",0,E163*F163)</f>
        <v/>
      </c>
      <c r="H163" s="9">
        <f>IF(A163="",0,MONTH(A163))</f>
        <v/>
      </c>
      <c r="I163" s="9">
        <f>IF(A163="",0,YEAR(A163))</f>
        <v/>
      </c>
      <c r="J163" s="9">
        <f>IF(B163="",0,IF(COUNTIF($B$5:B163,B163+0)=1,1,0))</f>
        <v/>
      </c>
    </row>
    <row r="164">
      <c r="A164" s="5" t="n"/>
      <c r="B164" s="5" t="n"/>
      <c r="C164" s="5" t="n"/>
      <c r="D164" s="5" t="n"/>
      <c r="E164" s="6" t="n"/>
      <c r="F164" s="7" t="n"/>
      <c r="G164" s="10">
        <f>IF(E164="",0,E164*F164)</f>
        <v/>
      </c>
      <c r="H164" s="11">
        <f>IF(A164="",0,MONTH(A164))</f>
        <v/>
      </c>
      <c r="I164" s="11">
        <f>IF(A164="",0,YEAR(A164))</f>
        <v/>
      </c>
      <c r="J164" s="11">
        <f>IF(B164="",0,IF(COUNTIF($B$5:B164,B164+0)=1,1,0))</f>
        <v/>
      </c>
    </row>
    <row r="165">
      <c r="A165" s="5" t="n"/>
      <c r="B165" s="5" t="n"/>
      <c r="C165" s="5" t="n"/>
      <c r="D165" s="5" t="n"/>
      <c r="E165" s="6" t="n"/>
      <c r="F165" s="7" t="n"/>
      <c r="G165" s="8">
        <f>IF(E165="",0,E165*F165)</f>
        <v/>
      </c>
      <c r="H165" s="9">
        <f>IF(A165="",0,MONTH(A165))</f>
        <v/>
      </c>
      <c r="I165" s="9">
        <f>IF(A165="",0,YEAR(A165))</f>
        <v/>
      </c>
      <c r="J165" s="9">
        <f>IF(B165="",0,IF(COUNTIF($B$5:B165,B165+0)=1,1,0))</f>
        <v/>
      </c>
    </row>
    <row r="166">
      <c r="A166" s="5" t="n"/>
      <c r="B166" s="5" t="n"/>
      <c r="C166" s="5" t="n"/>
      <c r="D166" s="5" t="n"/>
      <c r="E166" s="6" t="n"/>
      <c r="F166" s="7" t="n"/>
      <c r="G166" s="10">
        <f>IF(E166="",0,E166*F166)</f>
        <v/>
      </c>
      <c r="H166" s="11">
        <f>IF(A166="",0,MONTH(A166))</f>
        <v/>
      </c>
      <c r="I166" s="11">
        <f>IF(A166="",0,YEAR(A166))</f>
        <v/>
      </c>
      <c r="J166" s="11">
        <f>IF(B166="",0,IF(COUNTIF($B$5:B166,B166+0)=1,1,0))</f>
        <v/>
      </c>
    </row>
    <row r="167">
      <c r="A167" s="5" t="n"/>
      <c r="B167" s="5" t="n"/>
      <c r="C167" s="5" t="n"/>
      <c r="D167" s="5" t="n"/>
      <c r="E167" s="6" t="n"/>
      <c r="F167" s="7" t="n"/>
      <c r="G167" s="8">
        <f>IF(E167="",0,E167*F167)</f>
        <v/>
      </c>
      <c r="H167" s="9">
        <f>IF(A167="",0,MONTH(A167))</f>
        <v/>
      </c>
      <c r="I167" s="9">
        <f>IF(A167="",0,YEAR(A167))</f>
        <v/>
      </c>
      <c r="J167" s="9">
        <f>IF(B167="",0,IF(COUNTIF($B$5:B167,B167+0)=1,1,0))</f>
        <v/>
      </c>
    </row>
    <row r="168">
      <c r="A168" s="5" t="n"/>
      <c r="B168" s="5" t="n"/>
      <c r="C168" s="5" t="n"/>
      <c r="D168" s="5" t="n"/>
      <c r="E168" s="6" t="n"/>
      <c r="F168" s="7" t="n"/>
      <c r="G168" s="10">
        <f>IF(E168="",0,E168*F168)</f>
        <v/>
      </c>
      <c r="H168" s="11">
        <f>IF(A168="",0,MONTH(A168))</f>
        <v/>
      </c>
      <c r="I168" s="11">
        <f>IF(A168="",0,YEAR(A168))</f>
        <v/>
      </c>
      <c r="J168" s="11">
        <f>IF(B168="",0,IF(COUNTIF($B$5:B168,B168+0)=1,1,0))</f>
        <v/>
      </c>
    </row>
    <row r="169">
      <c r="A169" s="5" t="n"/>
      <c r="B169" s="5" t="n"/>
      <c r="C169" s="5" t="n"/>
      <c r="D169" s="5" t="n"/>
      <c r="E169" s="6" t="n"/>
      <c r="F169" s="7" t="n"/>
      <c r="G169" s="8">
        <f>IF(E169="",0,E169*F169)</f>
        <v/>
      </c>
      <c r="H169" s="9">
        <f>IF(A169="",0,MONTH(A169))</f>
        <v/>
      </c>
      <c r="I169" s="9">
        <f>IF(A169="",0,YEAR(A169))</f>
        <v/>
      </c>
      <c r="J169" s="9">
        <f>IF(B169="",0,IF(COUNTIF($B$5:B169,B169+0)=1,1,0))</f>
        <v/>
      </c>
    </row>
    <row r="170">
      <c r="A170" s="5" t="n"/>
      <c r="B170" s="5" t="n"/>
      <c r="C170" s="5" t="n"/>
      <c r="D170" s="5" t="n"/>
      <c r="E170" s="6" t="n"/>
      <c r="F170" s="7" t="n"/>
      <c r="G170" s="10">
        <f>IF(E170="",0,E170*F170)</f>
        <v/>
      </c>
      <c r="H170" s="11">
        <f>IF(A170="",0,MONTH(A170))</f>
        <v/>
      </c>
      <c r="I170" s="11">
        <f>IF(A170="",0,YEAR(A170))</f>
        <v/>
      </c>
      <c r="J170" s="11">
        <f>IF(B170="",0,IF(COUNTIF($B$5:B170,B170+0)=1,1,0))</f>
        <v/>
      </c>
    </row>
    <row r="171">
      <c r="A171" s="5" t="n"/>
      <c r="B171" s="5" t="n"/>
      <c r="C171" s="5" t="n"/>
      <c r="D171" s="5" t="n"/>
      <c r="E171" s="6" t="n"/>
      <c r="F171" s="7" t="n"/>
      <c r="G171" s="8">
        <f>IF(E171="",0,E171*F171)</f>
        <v/>
      </c>
      <c r="H171" s="9">
        <f>IF(A171="",0,MONTH(A171))</f>
        <v/>
      </c>
      <c r="I171" s="9">
        <f>IF(A171="",0,YEAR(A171))</f>
        <v/>
      </c>
      <c r="J171" s="9">
        <f>IF(B171="",0,IF(COUNTIF($B$5:B171,B171+0)=1,1,0))</f>
        <v/>
      </c>
    </row>
    <row r="172">
      <c r="A172" s="5" t="n"/>
      <c r="B172" s="5" t="n"/>
      <c r="C172" s="5" t="n"/>
      <c r="D172" s="5" t="n"/>
      <c r="E172" s="6" t="n"/>
      <c r="F172" s="7" t="n"/>
      <c r="G172" s="10">
        <f>IF(E172="",0,E172*F172)</f>
        <v/>
      </c>
      <c r="H172" s="11">
        <f>IF(A172="",0,MONTH(A172))</f>
        <v/>
      </c>
      <c r="I172" s="11">
        <f>IF(A172="",0,YEAR(A172))</f>
        <v/>
      </c>
      <c r="J172" s="11">
        <f>IF(B172="",0,IF(COUNTIF($B$5:B172,B172+0)=1,1,0))</f>
        <v/>
      </c>
    </row>
    <row r="173">
      <c r="A173" s="5" t="n"/>
      <c r="B173" s="5" t="n"/>
      <c r="C173" s="5" t="n"/>
      <c r="D173" s="5" t="n"/>
      <c r="E173" s="6" t="n"/>
      <c r="F173" s="7" t="n"/>
      <c r="G173" s="8">
        <f>IF(E173="",0,E173*F173)</f>
        <v/>
      </c>
      <c r="H173" s="9">
        <f>IF(A173="",0,MONTH(A173))</f>
        <v/>
      </c>
      <c r="I173" s="9">
        <f>IF(A173="",0,YEAR(A173))</f>
        <v/>
      </c>
      <c r="J173" s="9">
        <f>IF(B173="",0,IF(COUNTIF($B$5:B173,B173+0)=1,1,0))</f>
        <v/>
      </c>
    </row>
    <row r="174">
      <c r="A174" s="5" t="n"/>
      <c r="B174" s="5" t="n"/>
      <c r="C174" s="5" t="n"/>
      <c r="D174" s="5" t="n"/>
      <c r="E174" s="6" t="n"/>
      <c r="F174" s="7" t="n"/>
      <c r="G174" s="10">
        <f>IF(E174="",0,E174*F174)</f>
        <v/>
      </c>
      <c r="H174" s="11">
        <f>IF(A174="",0,MONTH(A174))</f>
        <v/>
      </c>
      <c r="I174" s="11">
        <f>IF(A174="",0,YEAR(A174))</f>
        <v/>
      </c>
      <c r="J174" s="11">
        <f>IF(B174="",0,IF(COUNTIF($B$5:B174,B174+0)=1,1,0))</f>
        <v/>
      </c>
    </row>
    <row r="175">
      <c r="A175" s="5" t="n"/>
      <c r="B175" s="5" t="n"/>
      <c r="C175" s="5" t="n"/>
      <c r="D175" s="5" t="n"/>
      <c r="E175" s="6" t="n"/>
      <c r="F175" s="7" t="n"/>
      <c r="G175" s="8">
        <f>IF(E175="",0,E175*F175)</f>
        <v/>
      </c>
      <c r="H175" s="9">
        <f>IF(A175="",0,MONTH(A175))</f>
        <v/>
      </c>
      <c r="I175" s="9">
        <f>IF(A175="",0,YEAR(A175))</f>
        <v/>
      </c>
      <c r="J175" s="9">
        <f>IF(B175="",0,IF(COUNTIF($B$5:B175,B175+0)=1,1,0))</f>
        <v/>
      </c>
    </row>
    <row r="176">
      <c r="A176" s="5" t="n"/>
      <c r="B176" s="5" t="n"/>
      <c r="C176" s="5" t="n"/>
      <c r="D176" s="5" t="n"/>
      <c r="E176" s="6" t="n"/>
      <c r="F176" s="7" t="n"/>
      <c r="G176" s="10">
        <f>IF(E176="",0,E176*F176)</f>
        <v/>
      </c>
      <c r="H176" s="11">
        <f>IF(A176="",0,MONTH(A176))</f>
        <v/>
      </c>
      <c r="I176" s="11">
        <f>IF(A176="",0,YEAR(A176))</f>
        <v/>
      </c>
      <c r="J176" s="11">
        <f>IF(B176="",0,IF(COUNTIF($B$5:B176,B176+0)=1,1,0))</f>
        <v/>
      </c>
    </row>
    <row r="177">
      <c r="A177" s="5" t="n"/>
      <c r="B177" s="5" t="n"/>
      <c r="C177" s="5" t="n"/>
      <c r="D177" s="5" t="n"/>
      <c r="E177" s="6" t="n"/>
      <c r="F177" s="7" t="n"/>
      <c r="G177" s="8">
        <f>IF(E177="",0,E177*F177)</f>
        <v/>
      </c>
      <c r="H177" s="9">
        <f>IF(A177="",0,MONTH(A177))</f>
        <v/>
      </c>
      <c r="I177" s="9">
        <f>IF(A177="",0,YEAR(A177))</f>
        <v/>
      </c>
      <c r="J177" s="9">
        <f>IF(B177="",0,IF(COUNTIF($B$5:B177,B177+0)=1,1,0))</f>
        <v/>
      </c>
    </row>
    <row r="178">
      <c r="A178" s="5" t="n"/>
      <c r="B178" s="5" t="n"/>
      <c r="C178" s="5" t="n"/>
      <c r="D178" s="5" t="n"/>
      <c r="E178" s="6" t="n"/>
      <c r="F178" s="7" t="n"/>
      <c r="G178" s="10">
        <f>IF(E178="",0,E178*F178)</f>
        <v/>
      </c>
      <c r="H178" s="11">
        <f>IF(A178="",0,MONTH(A178))</f>
        <v/>
      </c>
      <c r="I178" s="11">
        <f>IF(A178="",0,YEAR(A178))</f>
        <v/>
      </c>
      <c r="J178" s="11">
        <f>IF(B178="",0,IF(COUNTIF($B$5:B178,B178+0)=1,1,0))</f>
        <v/>
      </c>
    </row>
    <row r="179">
      <c r="A179" s="5" t="n"/>
      <c r="B179" s="5" t="n"/>
      <c r="C179" s="5" t="n"/>
      <c r="D179" s="5" t="n"/>
      <c r="E179" s="6" t="n"/>
      <c r="F179" s="7" t="n"/>
      <c r="G179" s="8">
        <f>IF(E179="",0,E179*F179)</f>
        <v/>
      </c>
      <c r="H179" s="9">
        <f>IF(A179="",0,MONTH(A179))</f>
        <v/>
      </c>
      <c r="I179" s="9">
        <f>IF(A179="",0,YEAR(A179))</f>
        <v/>
      </c>
      <c r="J179" s="9">
        <f>IF(B179="",0,IF(COUNTIF($B$5:B179,B179+0)=1,1,0))</f>
        <v/>
      </c>
    </row>
    <row r="180">
      <c r="A180" s="5" t="n"/>
      <c r="B180" s="5" t="n"/>
      <c r="C180" s="5" t="n"/>
      <c r="D180" s="5" t="n"/>
      <c r="E180" s="6" t="n"/>
      <c r="F180" s="7" t="n"/>
      <c r="G180" s="10">
        <f>IF(E180="",0,E180*F180)</f>
        <v/>
      </c>
      <c r="H180" s="11">
        <f>IF(A180="",0,MONTH(A180))</f>
        <v/>
      </c>
      <c r="I180" s="11">
        <f>IF(A180="",0,YEAR(A180))</f>
        <v/>
      </c>
      <c r="J180" s="11">
        <f>IF(B180="",0,IF(COUNTIF($B$5:B180,B180+0)=1,1,0))</f>
        <v/>
      </c>
    </row>
    <row r="181">
      <c r="A181" s="5" t="n"/>
      <c r="B181" s="5" t="n"/>
      <c r="C181" s="5" t="n"/>
      <c r="D181" s="5" t="n"/>
      <c r="E181" s="6" t="n"/>
      <c r="F181" s="7" t="n"/>
      <c r="G181" s="8">
        <f>IF(E181="",0,E181*F181)</f>
        <v/>
      </c>
      <c r="H181" s="9">
        <f>IF(A181="",0,MONTH(A181))</f>
        <v/>
      </c>
      <c r="I181" s="9">
        <f>IF(A181="",0,YEAR(A181))</f>
        <v/>
      </c>
      <c r="J181" s="9">
        <f>IF(B181="",0,IF(COUNTIF($B$5:B181,B181+0)=1,1,0))</f>
        <v/>
      </c>
    </row>
    <row r="182">
      <c r="A182" s="5" t="n"/>
      <c r="B182" s="5" t="n"/>
      <c r="C182" s="5" t="n"/>
      <c r="D182" s="5" t="n"/>
      <c r="E182" s="6" t="n"/>
      <c r="F182" s="7" t="n"/>
      <c r="G182" s="10">
        <f>IF(E182="",0,E182*F182)</f>
        <v/>
      </c>
      <c r="H182" s="11">
        <f>IF(A182="",0,MONTH(A182))</f>
        <v/>
      </c>
      <c r="I182" s="11">
        <f>IF(A182="",0,YEAR(A182))</f>
        <v/>
      </c>
      <c r="J182" s="11">
        <f>IF(B182="",0,IF(COUNTIF($B$5:B182,B182+0)=1,1,0))</f>
        <v/>
      </c>
    </row>
    <row r="183">
      <c r="A183" s="5" t="n"/>
      <c r="B183" s="5" t="n"/>
      <c r="C183" s="5" t="n"/>
      <c r="D183" s="5" t="n"/>
      <c r="E183" s="6" t="n"/>
      <c r="F183" s="7" t="n"/>
      <c r="G183" s="8">
        <f>IF(E183="",0,E183*F183)</f>
        <v/>
      </c>
      <c r="H183" s="9">
        <f>IF(A183="",0,MONTH(A183))</f>
        <v/>
      </c>
      <c r="I183" s="9">
        <f>IF(A183="",0,YEAR(A183))</f>
        <v/>
      </c>
      <c r="J183" s="9">
        <f>IF(B183="",0,IF(COUNTIF($B$5:B183,B183+0)=1,1,0))</f>
        <v/>
      </c>
    </row>
    <row r="184">
      <c r="A184" s="5" t="n"/>
      <c r="B184" s="5" t="n"/>
      <c r="C184" s="5" t="n"/>
      <c r="D184" s="5" t="n"/>
      <c r="E184" s="6" t="n"/>
      <c r="F184" s="7" t="n"/>
      <c r="G184" s="10">
        <f>IF(E184="",0,E184*F184)</f>
        <v/>
      </c>
      <c r="H184" s="11">
        <f>IF(A184="",0,MONTH(A184))</f>
        <v/>
      </c>
      <c r="I184" s="11">
        <f>IF(A184="",0,YEAR(A184))</f>
        <v/>
      </c>
      <c r="J184" s="11">
        <f>IF(B184="",0,IF(COUNTIF($B$5:B184,B184+0)=1,1,0))</f>
        <v/>
      </c>
    </row>
    <row r="185">
      <c r="A185" s="5" t="n"/>
      <c r="B185" s="5" t="n"/>
      <c r="C185" s="5" t="n"/>
      <c r="D185" s="5" t="n"/>
      <c r="E185" s="6" t="n"/>
      <c r="F185" s="7" t="n"/>
      <c r="G185" s="8">
        <f>IF(E185="",0,E185*F185)</f>
        <v/>
      </c>
      <c r="H185" s="9">
        <f>IF(A185="",0,MONTH(A185))</f>
        <v/>
      </c>
      <c r="I185" s="9">
        <f>IF(A185="",0,YEAR(A185))</f>
        <v/>
      </c>
      <c r="J185" s="9">
        <f>IF(B185="",0,IF(COUNTIF($B$5:B185,B185+0)=1,1,0))</f>
        <v/>
      </c>
    </row>
    <row r="186">
      <c r="A186" s="5" t="n"/>
      <c r="B186" s="5" t="n"/>
      <c r="C186" s="5" t="n"/>
      <c r="D186" s="5" t="n"/>
      <c r="E186" s="6" t="n"/>
      <c r="F186" s="7" t="n"/>
      <c r="G186" s="10">
        <f>IF(E186="",0,E186*F186)</f>
        <v/>
      </c>
      <c r="H186" s="11">
        <f>IF(A186="",0,MONTH(A186))</f>
        <v/>
      </c>
      <c r="I186" s="11">
        <f>IF(A186="",0,YEAR(A186))</f>
        <v/>
      </c>
      <c r="J186" s="11">
        <f>IF(B186="",0,IF(COUNTIF($B$5:B186,B186+0)=1,1,0))</f>
        <v/>
      </c>
    </row>
    <row r="187">
      <c r="A187" s="5" t="n"/>
      <c r="B187" s="5" t="n"/>
      <c r="C187" s="5" t="n"/>
      <c r="D187" s="5" t="n"/>
      <c r="E187" s="6" t="n"/>
      <c r="F187" s="7" t="n"/>
      <c r="G187" s="8">
        <f>IF(E187="",0,E187*F187)</f>
        <v/>
      </c>
      <c r="H187" s="9">
        <f>IF(A187="",0,MONTH(A187))</f>
        <v/>
      </c>
      <c r="I187" s="9">
        <f>IF(A187="",0,YEAR(A187))</f>
        <v/>
      </c>
      <c r="J187" s="9">
        <f>IF(B187="",0,IF(COUNTIF($B$5:B187,B187+0)=1,1,0))</f>
        <v/>
      </c>
    </row>
    <row r="188">
      <c r="A188" s="5" t="n"/>
      <c r="B188" s="5" t="n"/>
      <c r="C188" s="5" t="n"/>
      <c r="D188" s="5" t="n"/>
      <c r="E188" s="6" t="n"/>
      <c r="F188" s="7" t="n"/>
      <c r="G188" s="10">
        <f>IF(E188="",0,E188*F188)</f>
        <v/>
      </c>
      <c r="H188" s="11">
        <f>IF(A188="",0,MONTH(A188))</f>
        <v/>
      </c>
      <c r="I188" s="11">
        <f>IF(A188="",0,YEAR(A188))</f>
        <v/>
      </c>
      <c r="J188" s="11">
        <f>IF(B188="",0,IF(COUNTIF($B$5:B188,B188+0)=1,1,0))</f>
        <v/>
      </c>
    </row>
    <row r="189">
      <c r="A189" s="5" t="n"/>
      <c r="B189" s="5" t="n"/>
      <c r="C189" s="5" t="n"/>
      <c r="D189" s="5" t="n"/>
      <c r="E189" s="6" t="n"/>
      <c r="F189" s="7" t="n"/>
      <c r="G189" s="8">
        <f>IF(E189="",0,E189*F189)</f>
        <v/>
      </c>
      <c r="H189" s="9">
        <f>IF(A189="",0,MONTH(A189))</f>
        <v/>
      </c>
      <c r="I189" s="9">
        <f>IF(A189="",0,YEAR(A189))</f>
        <v/>
      </c>
      <c r="J189" s="9">
        <f>IF(B189="",0,IF(COUNTIF($B$5:B189,B189+0)=1,1,0))</f>
        <v/>
      </c>
    </row>
    <row r="190">
      <c r="A190" s="5" t="n"/>
      <c r="B190" s="5" t="n"/>
      <c r="C190" s="5" t="n"/>
      <c r="D190" s="5" t="n"/>
      <c r="E190" s="6" t="n"/>
      <c r="F190" s="7" t="n"/>
      <c r="G190" s="10">
        <f>IF(E190="",0,E190*F190)</f>
        <v/>
      </c>
      <c r="H190" s="11">
        <f>IF(A190="",0,MONTH(A190))</f>
        <v/>
      </c>
      <c r="I190" s="11">
        <f>IF(A190="",0,YEAR(A190))</f>
        <v/>
      </c>
      <c r="J190" s="11">
        <f>IF(B190="",0,IF(COUNTIF($B$5:B190,B190+0)=1,1,0))</f>
        <v/>
      </c>
    </row>
    <row r="191">
      <c r="A191" s="5" t="n"/>
      <c r="B191" s="5" t="n"/>
      <c r="C191" s="5" t="n"/>
      <c r="D191" s="5" t="n"/>
      <c r="E191" s="6" t="n"/>
      <c r="F191" s="7" t="n"/>
      <c r="G191" s="8">
        <f>IF(E191="",0,E191*F191)</f>
        <v/>
      </c>
      <c r="H191" s="9">
        <f>IF(A191="",0,MONTH(A191))</f>
        <v/>
      </c>
      <c r="I191" s="9">
        <f>IF(A191="",0,YEAR(A191))</f>
        <v/>
      </c>
      <c r="J191" s="9">
        <f>IF(B191="",0,IF(COUNTIF($B$5:B191,B191+0)=1,1,0))</f>
        <v/>
      </c>
    </row>
    <row r="192">
      <c r="A192" s="5" t="n"/>
      <c r="B192" s="5" t="n"/>
      <c r="C192" s="5" t="n"/>
      <c r="D192" s="5" t="n"/>
      <c r="E192" s="6" t="n"/>
      <c r="F192" s="7" t="n"/>
      <c r="G192" s="10">
        <f>IF(E192="",0,E192*F192)</f>
        <v/>
      </c>
      <c r="H192" s="11">
        <f>IF(A192="",0,MONTH(A192))</f>
        <v/>
      </c>
      <c r="I192" s="11">
        <f>IF(A192="",0,YEAR(A192))</f>
        <v/>
      </c>
      <c r="J192" s="11">
        <f>IF(B192="",0,IF(COUNTIF($B$5:B192,B192+0)=1,1,0))</f>
        <v/>
      </c>
    </row>
    <row r="193">
      <c r="A193" s="5" t="n"/>
      <c r="B193" s="5" t="n"/>
      <c r="C193" s="5" t="n"/>
      <c r="D193" s="5" t="n"/>
      <c r="E193" s="6" t="n"/>
      <c r="F193" s="7" t="n"/>
      <c r="G193" s="8">
        <f>IF(E193="",0,E193*F193)</f>
        <v/>
      </c>
      <c r="H193" s="9">
        <f>IF(A193="",0,MONTH(A193))</f>
        <v/>
      </c>
      <c r="I193" s="9">
        <f>IF(A193="",0,YEAR(A193))</f>
        <v/>
      </c>
      <c r="J193" s="9">
        <f>IF(B193="",0,IF(COUNTIF($B$5:B193,B193+0)=1,1,0))</f>
        <v/>
      </c>
    </row>
    <row r="194">
      <c r="A194" s="5" t="n"/>
      <c r="B194" s="5" t="n"/>
      <c r="C194" s="5" t="n"/>
      <c r="D194" s="5" t="n"/>
      <c r="E194" s="6" t="n"/>
      <c r="F194" s="7" t="n"/>
      <c r="G194" s="10">
        <f>IF(E194="",0,E194*F194)</f>
        <v/>
      </c>
      <c r="H194" s="11">
        <f>IF(A194="",0,MONTH(A194))</f>
        <v/>
      </c>
      <c r="I194" s="11">
        <f>IF(A194="",0,YEAR(A194))</f>
        <v/>
      </c>
      <c r="J194" s="11">
        <f>IF(B194="",0,IF(COUNTIF($B$5:B194,B194+0)=1,1,0))</f>
        <v/>
      </c>
    </row>
    <row r="195">
      <c r="A195" s="5" t="n"/>
      <c r="B195" s="5" t="n"/>
      <c r="C195" s="5" t="n"/>
      <c r="D195" s="5" t="n"/>
      <c r="E195" s="6" t="n"/>
      <c r="F195" s="7" t="n"/>
      <c r="G195" s="8">
        <f>IF(E195="",0,E195*F195)</f>
        <v/>
      </c>
      <c r="H195" s="9">
        <f>IF(A195="",0,MONTH(A195))</f>
        <v/>
      </c>
      <c r="I195" s="9">
        <f>IF(A195="",0,YEAR(A195))</f>
        <v/>
      </c>
      <c r="J195" s="9">
        <f>IF(B195="",0,IF(COUNTIF($B$5:B195,B195+0)=1,1,0))</f>
        <v/>
      </c>
    </row>
    <row r="196">
      <c r="A196" s="5" t="n"/>
      <c r="B196" s="5" t="n"/>
      <c r="C196" s="5" t="n"/>
      <c r="D196" s="5" t="n"/>
      <c r="E196" s="6" t="n"/>
      <c r="F196" s="7" t="n"/>
      <c r="G196" s="10">
        <f>IF(E196="",0,E196*F196)</f>
        <v/>
      </c>
      <c r="H196" s="11">
        <f>IF(A196="",0,MONTH(A196))</f>
        <v/>
      </c>
      <c r="I196" s="11">
        <f>IF(A196="",0,YEAR(A196))</f>
        <v/>
      </c>
      <c r="J196" s="11">
        <f>IF(B196="",0,IF(COUNTIF($B$5:B196,B196+0)=1,1,0))</f>
        <v/>
      </c>
    </row>
    <row r="197">
      <c r="A197" s="5" t="n"/>
      <c r="B197" s="5" t="n"/>
      <c r="C197" s="5" t="n"/>
      <c r="D197" s="5" t="n"/>
      <c r="E197" s="6" t="n"/>
      <c r="F197" s="7" t="n"/>
      <c r="G197" s="8">
        <f>IF(E197="",0,E197*F197)</f>
        <v/>
      </c>
      <c r="H197" s="9">
        <f>IF(A197="",0,MONTH(A197))</f>
        <v/>
      </c>
      <c r="I197" s="9">
        <f>IF(A197="",0,YEAR(A197))</f>
        <v/>
      </c>
      <c r="J197" s="9">
        <f>IF(B197="",0,IF(COUNTIF($B$5:B197,B197+0)=1,1,0))</f>
        <v/>
      </c>
    </row>
    <row r="198">
      <c r="A198" s="5" t="n"/>
      <c r="B198" s="5" t="n"/>
      <c r="C198" s="5" t="n"/>
      <c r="D198" s="5" t="n"/>
      <c r="E198" s="6" t="n"/>
      <c r="F198" s="7" t="n"/>
      <c r="G198" s="10">
        <f>IF(E198="",0,E198*F198)</f>
        <v/>
      </c>
      <c r="H198" s="11">
        <f>IF(A198="",0,MONTH(A198))</f>
        <v/>
      </c>
      <c r="I198" s="11">
        <f>IF(A198="",0,YEAR(A198))</f>
        <v/>
      </c>
      <c r="J198" s="11">
        <f>IF(B198="",0,IF(COUNTIF($B$5:B198,B198+0)=1,1,0))</f>
        <v/>
      </c>
    </row>
    <row r="199">
      <c r="A199" s="5" t="n"/>
      <c r="B199" s="5" t="n"/>
      <c r="C199" s="5" t="n"/>
      <c r="D199" s="5" t="n"/>
      <c r="E199" s="6" t="n"/>
      <c r="F199" s="7" t="n"/>
      <c r="G199" s="8">
        <f>IF(E199="",0,E199*F199)</f>
        <v/>
      </c>
      <c r="H199" s="9">
        <f>IF(A199="",0,MONTH(A199))</f>
        <v/>
      </c>
      <c r="I199" s="9">
        <f>IF(A199="",0,YEAR(A199))</f>
        <v/>
      </c>
      <c r="J199" s="9">
        <f>IF(B199="",0,IF(COUNTIF($B$5:B199,B199+0)=1,1,0))</f>
        <v/>
      </c>
    </row>
    <row r="200">
      <c r="A200" s="5" t="n"/>
      <c r="B200" s="5" t="n"/>
      <c r="C200" s="5" t="n"/>
      <c r="D200" s="5" t="n"/>
      <c r="E200" s="6" t="n"/>
      <c r="F200" s="7" t="n"/>
      <c r="G200" s="10">
        <f>IF(E200="",0,E200*F200)</f>
        <v/>
      </c>
      <c r="H200" s="11">
        <f>IF(A200="",0,MONTH(A200))</f>
        <v/>
      </c>
      <c r="I200" s="11">
        <f>IF(A200="",0,YEAR(A200))</f>
        <v/>
      </c>
      <c r="J200" s="11">
        <f>IF(B200="",0,IF(COUNTIF($B$5:B200,B200+0)=1,1,0))</f>
        <v/>
      </c>
    </row>
    <row r="201">
      <c r="A201" s="5" t="n"/>
      <c r="B201" s="5" t="n"/>
      <c r="C201" s="5" t="n"/>
      <c r="D201" s="5" t="n"/>
      <c r="E201" s="6" t="n"/>
      <c r="F201" s="7" t="n"/>
      <c r="G201" s="8">
        <f>IF(E201="",0,E201*F201)</f>
        <v/>
      </c>
      <c r="H201" s="9">
        <f>IF(A201="",0,MONTH(A201))</f>
        <v/>
      </c>
      <c r="I201" s="9">
        <f>IF(A201="",0,YEAR(A201))</f>
        <v/>
      </c>
      <c r="J201" s="9">
        <f>IF(B201="",0,IF(COUNTIF($B$5:B201,B201+0)=1,1,0))</f>
        <v/>
      </c>
    </row>
    <row r="202">
      <c r="A202" s="5" t="n"/>
      <c r="B202" s="5" t="n"/>
      <c r="C202" s="5" t="n"/>
      <c r="D202" s="5" t="n"/>
      <c r="E202" s="6" t="n"/>
      <c r="F202" s="7" t="n"/>
      <c r="G202" s="10">
        <f>IF(E202="",0,E202*F202)</f>
        <v/>
      </c>
      <c r="H202" s="11">
        <f>IF(A202="",0,MONTH(A202))</f>
        <v/>
      </c>
      <c r="I202" s="11">
        <f>IF(A202="",0,YEAR(A202))</f>
        <v/>
      </c>
      <c r="J202" s="11">
        <f>IF(B202="",0,IF(COUNTIF($B$5:B202,B202+0)=1,1,0))</f>
        <v/>
      </c>
    </row>
    <row r="203">
      <c r="A203" s="5" t="n"/>
      <c r="B203" s="5" t="n"/>
      <c r="C203" s="5" t="n"/>
      <c r="D203" s="5" t="n"/>
      <c r="E203" s="6" t="n"/>
      <c r="F203" s="7" t="n"/>
      <c r="G203" s="8">
        <f>IF(E203="",0,E203*F203)</f>
        <v/>
      </c>
      <c r="H203" s="9">
        <f>IF(A203="",0,MONTH(A203))</f>
        <v/>
      </c>
      <c r="I203" s="9">
        <f>IF(A203="",0,YEAR(A203))</f>
        <v/>
      </c>
      <c r="J203" s="9">
        <f>IF(B203="",0,IF(COUNTIF($B$5:B203,B203+0)=1,1,0))</f>
        <v/>
      </c>
    </row>
    <row r="204">
      <c r="A204" s="5" t="n"/>
      <c r="B204" s="5" t="n"/>
      <c r="C204" s="5" t="n"/>
      <c r="D204" s="5" t="n"/>
      <c r="E204" s="6" t="n"/>
      <c r="F204" s="7" t="n"/>
      <c r="G204" s="10">
        <f>IF(E204="",0,E204*F204)</f>
        <v/>
      </c>
      <c r="H204" s="11">
        <f>IF(A204="",0,MONTH(A204))</f>
        <v/>
      </c>
      <c r="I204" s="11">
        <f>IF(A204="",0,YEAR(A204))</f>
        <v/>
      </c>
      <c r="J204" s="11">
        <f>IF(B204="",0,IF(COUNTIF($B$5:B204,B204+0)=1,1,0))</f>
        <v/>
      </c>
    </row>
    <row r="205">
      <c r="A205" s="5" t="n"/>
      <c r="B205" s="5" t="n"/>
      <c r="C205" s="5" t="n"/>
      <c r="D205" s="5" t="n"/>
      <c r="E205" s="6" t="n"/>
      <c r="F205" s="7" t="n"/>
      <c r="G205" s="8">
        <f>IF(E205="",0,E205*F205)</f>
        <v/>
      </c>
      <c r="H205" s="9">
        <f>IF(A205="",0,MONTH(A205))</f>
        <v/>
      </c>
      <c r="I205" s="9">
        <f>IF(A205="",0,YEAR(A205))</f>
        <v/>
      </c>
      <c r="J205" s="9">
        <f>IF(B205="",0,IF(COUNTIF($B$5:B205,B205+0)=1,1,0))</f>
        <v/>
      </c>
    </row>
    <row r="206">
      <c r="A206" s="5" t="n"/>
      <c r="B206" s="5" t="n"/>
      <c r="C206" s="5" t="n"/>
      <c r="D206" s="5" t="n"/>
      <c r="E206" s="6" t="n"/>
      <c r="F206" s="7" t="n"/>
      <c r="G206" s="10">
        <f>IF(E206="",0,E206*F206)</f>
        <v/>
      </c>
      <c r="H206" s="11">
        <f>IF(A206="",0,MONTH(A206))</f>
        <v/>
      </c>
      <c r="I206" s="11">
        <f>IF(A206="",0,YEAR(A206))</f>
        <v/>
      </c>
      <c r="J206" s="11">
        <f>IF(B206="",0,IF(COUNTIF($B$5:B206,B206+0)=1,1,0))</f>
        <v/>
      </c>
    </row>
    <row r="207">
      <c r="A207" s="5" t="n"/>
      <c r="B207" s="5" t="n"/>
      <c r="C207" s="5" t="n"/>
      <c r="D207" s="5" t="n"/>
      <c r="E207" s="6" t="n"/>
      <c r="F207" s="7" t="n"/>
      <c r="G207" s="8">
        <f>IF(E207="",0,E207*F207)</f>
        <v/>
      </c>
      <c r="H207" s="9">
        <f>IF(A207="",0,MONTH(A207))</f>
        <v/>
      </c>
      <c r="I207" s="9">
        <f>IF(A207="",0,YEAR(A207))</f>
        <v/>
      </c>
      <c r="J207" s="9">
        <f>IF(B207="",0,IF(COUNTIF($B$5:B207,B207+0)=1,1,0))</f>
        <v/>
      </c>
    </row>
    <row r="208">
      <c r="A208" s="5" t="n"/>
      <c r="B208" s="5" t="n"/>
      <c r="C208" s="5" t="n"/>
      <c r="D208" s="5" t="n"/>
      <c r="E208" s="6" t="n"/>
      <c r="F208" s="7" t="n"/>
      <c r="G208" s="10">
        <f>IF(E208="",0,E208*F208)</f>
        <v/>
      </c>
      <c r="H208" s="11">
        <f>IF(A208="",0,MONTH(A208))</f>
        <v/>
      </c>
      <c r="I208" s="11">
        <f>IF(A208="",0,YEAR(A208))</f>
        <v/>
      </c>
      <c r="J208" s="11">
        <f>IF(B208="",0,IF(COUNTIF($B$5:B208,B208+0)=1,1,0))</f>
        <v/>
      </c>
    </row>
    <row r="209">
      <c r="A209" s="5" t="n"/>
      <c r="B209" s="5" t="n"/>
      <c r="C209" s="5" t="n"/>
      <c r="D209" s="5" t="n"/>
      <c r="E209" s="6" t="n"/>
      <c r="F209" s="7" t="n"/>
      <c r="G209" s="8">
        <f>IF(E209="",0,E209*F209)</f>
        <v/>
      </c>
      <c r="H209" s="9">
        <f>IF(A209="",0,MONTH(A209))</f>
        <v/>
      </c>
      <c r="I209" s="9">
        <f>IF(A209="",0,YEAR(A209))</f>
        <v/>
      </c>
      <c r="J209" s="9">
        <f>IF(B209="",0,IF(COUNTIF($B$5:B209,B209+0)=1,1,0))</f>
        <v/>
      </c>
    </row>
    <row r="210">
      <c r="A210" s="5" t="n"/>
      <c r="B210" s="5" t="n"/>
      <c r="C210" s="5" t="n"/>
      <c r="D210" s="5" t="n"/>
      <c r="E210" s="6" t="n"/>
      <c r="F210" s="7" t="n"/>
      <c r="G210" s="10">
        <f>IF(E210="",0,E210*F210)</f>
        <v/>
      </c>
      <c r="H210" s="11">
        <f>IF(A210="",0,MONTH(A210))</f>
        <v/>
      </c>
      <c r="I210" s="11">
        <f>IF(A210="",0,YEAR(A210))</f>
        <v/>
      </c>
      <c r="J210" s="11">
        <f>IF(B210="",0,IF(COUNTIF($B$5:B210,B210+0)=1,1,0))</f>
        <v/>
      </c>
    </row>
    <row r="211">
      <c r="A211" s="5" t="n"/>
      <c r="B211" s="5" t="n"/>
      <c r="C211" s="5" t="n"/>
      <c r="D211" s="5" t="n"/>
      <c r="E211" s="6" t="n"/>
      <c r="F211" s="7" t="n"/>
      <c r="G211" s="8">
        <f>IF(E211="",0,E211*F211)</f>
        <v/>
      </c>
      <c r="H211" s="9">
        <f>IF(A211="",0,MONTH(A211))</f>
        <v/>
      </c>
      <c r="I211" s="9">
        <f>IF(A211="",0,YEAR(A211))</f>
        <v/>
      </c>
      <c r="J211" s="9">
        <f>IF(B211="",0,IF(COUNTIF($B$5:B211,B211+0)=1,1,0))</f>
        <v/>
      </c>
    </row>
    <row r="212">
      <c r="A212" s="5" t="n"/>
      <c r="B212" s="5" t="n"/>
      <c r="C212" s="5" t="n"/>
      <c r="D212" s="5" t="n"/>
      <c r="E212" s="6" t="n"/>
      <c r="F212" s="7" t="n"/>
      <c r="G212" s="10">
        <f>IF(E212="",0,E212*F212)</f>
        <v/>
      </c>
      <c r="H212" s="11">
        <f>IF(A212="",0,MONTH(A212))</f>
        <v/>
      </c>
      <c r="I212" s="11">
        <f>IF(A212="",0,YEAR(A212))</f>
        <v/>
      </c>
      <c r="J212" s="11">
        <f>IF(B212="",0,IF(COUNTIF($B$5:B212,B212+0)=1,1,0))</f>
        <v/>
      </c>
    </row>
    <row r="213">
      <c r="A213" s="5" t="n"/>
      <c r="B213" s="5" t="n"/>
      <c r="C213" s="5" t="n"/>
      <c r="D213" s="5" t="n"/>
      <c r="E213" s="6" t="n"/>
      <c r="F213" s="7" t="n"/>
      <c r="G213" s="8">
        <f>IF(E213="",0,E213*F213)</f>
        <v/>
      </c>
      <c r="H213" s="9">
        <f>IF(A213="",0,MONTH(A213))</f>
        <v/>
      </c>
      <c r="I213" s="9">
        <f>IF(A213="",0,YEAR(A213))</f>
        <v/>
      </c>
      <c r="J213" s="9">
        <f>IF(B213="",0,IF(COUNTIF($B$5:B213,B213+0)=1,1,0))</f>
        <v/>
      </c>
    </row>
    <row r="214">
      <c r="A214" s="5" t="n"/>
      <c r="B214" s="5" t="n"/>
      <c r="C214" s="5" t="n"/>
      <c r="D214" s="5" t="n"/>
      <c r="E214" s="6" t="n"/>
      <c r="F214" s="7" t="n"/>
      <c r="G214" s="10">
        <f>IF(E214="",0,E214*F214)</f>
        <v/>
      </c>
      <c r="H214" s="11">
        <f>IF(A214="",0,MONTH(A214))</f>
        <v/>
      </c>
      <c r="I214" s="11">
        <f>IF(A214="",0,YEAR(A214))</f>
        <v/>
      </c>
      <c r="J214" s="11">
        <f>IF(B214="",0,IF(COUNTIF($B$5:B214,B214+0)=1,1,0))</f>
        <v/>
      </c>
    </row>
    <row r="215">
      <c r="A215" s="5" t="n"/>
      <c r="B215" s="5" t="n"/>
      <c r="C215" s="5" t="n"/>
      <c r="D215" s="5" t="n"/>
      <c r="E215" s="6" t="n"/>
      <c r="F215" s="7" t="n"/>
      <c r="G215" s="8">
        <f>IF(E215="",0,E215*F215)</f>
        <v/>
      </c>
      <c r="H215" s="9">
        <f>IF(A215="",0,MONTH(A215))</f>
        <v/>
      </c>
      <c r="I215" s="9">
        <f>IF(A215="",0,YEAR(A215))</f>
        <v/>
      </c>
      <c r="J215" s="9">
        <f>IF(B215="",0,IF(COUNTIF($B$5:B215,B215+0)=1,1,0))</f>
        <v/>
      </c>
    </row>
    <row r="216">
      <c r="A216" s="5" t="n"/>
      <c r="B216" s="5" t="n"/>
      <c r="C216" s="5" t="n"/>
      <c r="D216" s="5" t="n"/>
      <c r="E216" s="6" t="n"/>
      <c r="F216" s="7" t="n"/>
      <c r="G216" s="10">
        <f>IF(E216="",0,E216*F216)</f>
        <v/>
      </c>
      <c r="H216" s="11">
        <f>IF(A216="",0,MONTH(A216))</f>
        <v/>
      </c>
      <c r="I216" s="11">
        <f>IF(A216="",0,YEAR(A216))</f>
        <v/>
      </c>
      <c r="J216" s="11">
        <f>IF(B216="",0,IF(COUNTIF($B$5:B216,B216+0)=1,1,0))</f>
        <v/>
      </c>
    </row>
    <row r="217">
      <c r="A217" s="5" t="n"/>
      <c r="B217" s="5" t="n"/>
      <c r="C217" s="5" t="n"/>
      <c r="D217" s="5" t="n"/>
      <c r="E217" s="6" t="n"/>
      <c r="F217" s="7" t="n"/>
      <c r="G217" s="8">
        <f>IF(E217="",0,E217*F217)</f>
        <v/>
      </c>
      <c r="H217" s="9">
        <f>IF(A217="",0,MONTH(A217))</f>
        <v/>
      </c>
      <c r="I217" s="9">
        <f>IF(A217="",0,YEAR(A217))</f>
        <v/>
      </c>
      <c r="J217" s="9">
        <f>IF(B217="",0,IF(COUNTIF($B$5:B217,B217+0)=1,1,0))</f>
        <v/>
      </c>
    </row>
    <row r="218">
      <c r="A218" s="5" t="n"/>
      <c r="B218" s="5" t="n"/>
      <c r="C218" s="5" t="n"/>
      <c r="D218" s="5" t="n"/>
      <c r="E218" s="6" t="n"/>
      <c r="F218" s="7" t="n"/>
      <c r="G218" s="10">
        <f>IF(E218="",0,E218*F218)</f>
        <v/>
      </c>
      <c r="H218" s="11">
        <f>IF(A218="",0,MONTH(A218))</f>
        <v/>
      </c>
      <c r="I218" s="11">
        <f>IF(A218="",0,YEAR(A218))</f>
        <v/>
      </c>
      <c r="J218" s="11">
        <f>IF(B218="",0,IF(COUNTIF($B$5:B218,B218+0)=1,1,0))</f>
        <v/>
      </c>
    </row>
    <row r="219">
      <c r="A219" s="5" t="n"/>
      <c r="B219" s="5" t="n"/>
      <c r="C219" s="5" t="n"/>
      <c r="D219" s="5" t="n"/>
      <c r="E219" s="6" t="n"/>
      <c r="F219" s="7" t="n"/>
      <c r="G219" s="8">
        <f>IF(E219="",0,E219*F219)</f>
        <v/>
      </c>
      <c r="H219" s="9">
        <f>IF(A219="",0,MONTH(A219))</f>
        <v/>
      </c>
      <c r="I219" s="9">
        <f>IF(A219="",0,YEAR(A219))</f>
        <v/>
      </c>
      <c r="J219" s="9">
        <f>IF(B219="",0,IF(COUNTIF($B$5:B219,B219+0)=1,1,0))</f>
        <v/>
      </c>
    </row>
    <row r="220">
      <c r="A220" s="5" t="n"/>
      <c r="B220" s="5" t="n"/>
      <c r="C220" s="5" t="n"/>
      <c r="D220" s="5" t="n"/>
      <c r="E220" s="6" t="n"/>
      <c r="F220" s="7" t="n"/>
      <c r="G220" s="10">
        <f>IF(E220="",0,E220*F220)</f>
        <v/>
      </c>
      <c r="H220" s="11">
        <f>IF(A220="",0,MONTH(A220))</f>
        <v/>
      </c>
      <c r="I220" s="11">
        <f>IF(A220="",0,YEAR(A220))</f>
        <v/>
      </c>
      <c r="J220" s="11">
        <f>IF(B220="",0,IF(COUNTIF($B$5:B220,B220+0)=1,1,0))</f>
        <v/>
      </c>
    </row>
    <row r="221">
      <c r="A221" s="5" t="n"/>
      <c r="B221" s="5" t="n"/>
      <c r="C221" s="5" t="n"/>
      <c r="D221" s="5" t="n"/>
      <c r="E221" s="6" t="n"/>
      <c r="F221" s="7" t="n"/>
      <c r="G221" s="8">
        <f>IF(E221="",0,E221*F221)</f>
        <v/>
      </c>
      <c r="H221" s="9">
        <f>IF(A221="",0,MONTH(A221))</f>
        <v/>
      </c>
      <c r="I221" s="9">
        <f>IF(A221="",0,YEAR(A221))</f>
        <v/>
      </c>
      <c r="J221" s="9">
        <f>IF(B221="",0,IF(COUNTIF($B$5:B221,B221+0)=1,1,0))</f>
        <v/>
      </c>
    </row>
    <row r="222">
      <c r="A222" s="5" t="n"/>
      <c r="B222" s="5" t="n"/>
      <c r="C222" s="5" t="n"/>
      <c r="D222" s="5" t="n"/>
      <c r="E222" s="6" t="n"/>
      <c r="F222" s="7" t="n"/>
      <c r="G222" s="10">
        <f>IF(E222="",0,E222*F222)</f>
        <v/>
      </c>
      <c r="H222" s="11">
        <f>IF(A222="",0,MONTH(A222))</f>
        <v/>
      </c>
      <c r="I222" s="11">
        <f>IF(A222="",0,YEAR(A222))</f>
        <v/>
      </c>
      <c r="J222" s="11">
        <f>IF(B222="",0,IF(COUNTIF($B$5:B222,B222+0)=1,1,0))</f>
        <v/>
      </c>
    </row>
    <row r="223">
      <c r="A223" s="5" t="n"/>
      <c r="B223" s="5" t="n"/>
      <c r="C223" s="5" t="n"/>
      <c r="D223" s="5" t="n"/>
      <c r="E223" s="6" t="n"/>
      <c r="F223" s="7" t="n"/>
      <c r="G223" s="8">
        <f>IF(E223="",0,E223*F223)</f>
        <v/>
      </c>
      <c r="H223" s="9">
        <f>IF(A223="",0,MONTH(A223))</f>
        <v/>
      </c>
      <c r="I223" s="9">
        <f>IF(A223="",0,YEAR(A223))</f>
        <v/>
      </c>
      <c r="J223" s="9">
        <f>IF(B223="",0,IF(COUNTIF($B$5:B223,B223+0)=1,1,0))</f>
        <v/>
      </c>
    </row>
    <row r="224">
      <c r="A224" s="5" t="n"/>
      <c r="B224" s="5" t="n"/>
      <c r="C224" s="5" t="n"/>
      <c r="D224" s="5" t="n"/>
      <c r="E224" s="6" t="n"/>
      <c r="F224" s="7" t="n"/>
      <c r="G224" s="10">
        <f>IF(E224="",0,E224*F224)</f>
        <v/>
      </c>
      <c r="H224" s="11">
        <f>IF(A224="",0,MONTH(A224))</f>
        <v/>
      </c>
      <c r="I224" s="11">
        <f>IF(A224="",0,YEAR(A224))</f>
        <v/>
      </c>
      <c r="J224" s="11">
        <f>IF(B224="",0,IF(COUNTIF($B$5:B224,B224+0)=1,1,0))</f>
        <v/>
      </c>
    </row>
    <row r="225">
      <c r="A225" s="5" t="n"/>
      <c r="B225" s="5" t="n"/>
      <c r="C225" s="5" t="n"/>
      <c r="D225" s="5" t="n"/>
      <c r="E225" s="6" t="n"/>
      <c r="F225" s="7" t="n"/>
      <c r="G225" s="8">
        <f>IF(E225="",0,E225*F225)</f>
        <v/>
      </c>
      <c r="H225" s="9">
        <f>IF(A225="",0,MONTH(A225))</f>
        <v/>
      </c>
      <c r="I225" s="9">
        <f>IF(A225="",0,YEAR(A225))</f>
        <v/>
      </c>
      <c r="J225" s="9">
        <f>IF(B225="",0,IF(COUNTIF($B$5:B225,B225+0)=1,1,0))</f>
        <v/>
      </c>
    </row>
    <row r="226">
      <c r="A226" s="5" t="n"/>
      <c r="B226" s="5" t="n"/>
      <c r="C226" s="5" t="n"/>
      <c r="D226" s="5" t="n"/>
      <c r="E226" s="6" t="n"/>
      <c r="F226" s="7" t="n"/>
      <c r="G226" s="10">
        <f>IF(E226="",0,E226*F226)</f>
        <v/>
      </c>
      <c r="H226" s="11">
        <f>IF(A226="",0,MONTH(A226))</f>
        <v/>
      </c>
      <c r="I226" s="11">
        <f>IF(A226="",0,YEAR(A226))</f>
        <v/>
      </c>
      <c r="J226" s="11">
        <f>IF(B226="",0,IF(COUNTIF($B$5:B226,B226+0)=1,1,0))</f>
        <v/>
      </c>
    </row>
    <row r="227">
      <c r="A227" s="5" t="n"/>
      <c r="B227" s="5" t="n"/>
      <c r="C227" s="5" t="n"/>
      <c r="D227" s="5" t="n"/>
      <c r="E227" s="6" t="n"/>
      <c r="F227" s="7" t="n"/>
      <c r="G227" s="8">
        <f>IF(E227="",0,E227*F227)</f>
        <v/>
      </c>
      <c r="H227" s="9">
        <f>IF(A227="",0,MONTH(A227))</f>
        <v/>
      </c>
      <c r="I227" s="9">
        <f>IF(A227="",0,YEAR(A227))</f>
        <v/>
      </c>
      <c r="J227" s="9">
        <f>IF(B227="",0,IF(COUNTIF($B$5:B227,B227+0)=1,1,0))</f>
        <v/>
      </c>
    </row>
    <row r="228">
      <c r="A228" s="5" t="n"/>
      <c r="B228" s="5" t="n"/>
      <c r="C228" s="5" t="n"/>
      <c r="D228" s="5" t="n"/>
      <c r="E228" s="6" t="n"/>
      <c r="F228" s="7" t="n"/>
      <c r="G228" s="10">
        <f>IF(E228="",0,E228*F228)</f>
        <v/>
      </c>
      <c r="H228" s="11">
        <f>IF(A228="",0,MONTH(A228))</f>
        <v/>
      </c>
      <c r="I228" s="11">
        <f>IF(A228="",0,YEAR(A228))</f>
        <v/>
      </c>
      <c r="J228" s="11">
        <f>IF(B228="",0,IF(COUNTIF($B$5:B228,B228+0)=1,1,0))</f>
        <v/>
      </c>
    </row>
    <row r="229">
      <c r="A229" s="5" t="n"/>
      <c r="B229" s="5" t="n"/>
      <c r="C229" s="5" t="n"/>
      <c r="D229" s="5" t="n"/>
      <c r="E229" s="6" t="n"/>
      <c r="F229" s="7" t="n"/>
      <c r="G229" s="8">
        <f>IF(E229="",0,E229*F229)</f>
        <v/>
      </c>
      <c r="H229" s="9">
        <f>IF(A229="",0,MONTH(A229))</f>
        <v/>
      </c>
      <c r="I229" s="9">
        <f>IF(A229="",0,YEAR(A229))</f>
        <v/>
      </c>
      <c r="J229" s="9">
        <f>IF(B229="",0,IF(COUNTIF($B$5:B229,B229+0)=1,1,0))</f>
        <v/>
      </c>
    </row>
    <row r="230">
      <c r="A230" s="5" t="n"/>
      <c r="B230" s="5" t="n"/>
      <c r="C230" s="5" t="n"/>
      <c r="D230" s="5" t="n"/>
      <c r="E230" s="6" t="n"/>
      <c r="F230" s="7" t="n"/>
      <c r="G230" s="10">
        <f>IF(E230="",0,E230*F230)</f>
        <v/>
      </c>
      <c r="H230" s="11">
        <f>IF(A230="",0,MONTH(A230))</f>
        <v/>
      </c>
      <c r="I230" s="11">
        <f>IF(A230="",0,YEAR(A230))</f>
        <v/>
      </c>
      <c r="J230" s="11">
        <f>IF(B230="",0,IF(COUNTIF($B$5:B230,B230+0)=1,1,0))</f>
        <v/>
      </c>
    </row>
    <row r="231">
      <c r="A231" s="5" t="n"/>
      <c r="B231" s="5" t="n"/>
      <c r="C231" s="5" t="n"/>
      <c r="D231" s="5" t="n"/>
      <c r="E231" s="6" t="n"/>
      <c r="F231" s="7" t="n"/>
      <c r="G231" s="8">
        <f>IF(E231="",0,E231*F231)</f>
        <v/>
      </c>
      <c r="H231" s="9">
        <f>IF(A231="",0,MONTH(A231))</f>
        <v/>
      </c>
      <c r="I231" s="9">
        <f>IF(A231="",0,YEAR(A231))</f>
        <v/>
      </c>
      <c r="J231" s="9">
        <f>IF(B231="",0,IF(COUNTIF($B$5:B231,B231+0)=1,1,0))</f>
        <v/>
      </c>
    </row>
    <row r="232">
      <c r="A232" s="5" t="n"/>
      <c r="B232" s="5" t="n"/>
      <c r="C232" s="5" t="n"/>
      <c r="D232" s="5" t="n"/>
      <c r="E232" s="6" t="n"/>
      <c r="F232" s="7" t="n"/>
      <c r="G232" s="10">
        <f>IF(E232="",0,E232*F232)</f>
        <v/>
      </c>
      <c r="H232" s="11">
        <f>IF(A232="",0,MONTH(A232))</f>
        <v/>
      </c>
      <c r="I232" s="11">
        <f>IF(A232="",0,YEAR(A232))</f>
        <v/>
      </c>
      <c r="J232" s="11">
        <f>IF(B232="",0,IF(COUNTIF($B$5:B232,B232+0)=1,1,0))</f>
        <v/>
      </c>
    </row>
    <row r="233">
      <c r="A233" s="5" t="n"/>
      <c r="B233" s="5" t="n"/>
      <c r="C233" s="5" t="n"/>
      <c r="D233" s="5" t="n"/>
      <c r="E233" s="6" t="n"/>
      <c r="F233" s="7" t="n"/>
      <c r="G233" s="8">
        <f>IF(E233="",0,E233*F233)</f>
        <v/>
      </c>
      <c r="H233" s="9">
        <f>IF(A233="",0,MONTH(A233))</f>
        <v/>
      </c>
      <c r="I233" s="9">
        <f>IF(A233="",0,YEAR(A233))</f>
        <v/>
      </c>
      <c r="J233" s="9">
        <f>IF(B233="",0,IF(COUNTIF($B$5:B233,B233+0)=1,1,0))</f>
        <v/>
      </c>
    </row>
    <row r="234">
      <c r="A234" s="5" t="n"/>
      <c r="B234" s="5" t="n"/>
      <c r="C234" s="5" t="n"/>
      <c r="D234" s="5" t="n"/>
      <c r="E234" s="6" t="n"/>
      <c r="F234" s="7" t="n"/>
      <c r="G234" s="10">
        <f>IF(E234="",0,E234*F234)</f>
        <v/>
      </c>
      <c r="H234" s="11">
        <f>IF(A234="",0,MONTH(A234))</f>
        <v/>
      </c>
      <c r="I234" s="11">
        <f>IF(A234="",0,YEAR(A234))</f>
        <v/>
      </c>
      <c r="J234" s="11">
        <f>IF(B234="",0,IF(COUNTIF($B$5:B234,B234+0)=1,1,0))</f>
        <v/>
      </c>
    </row>
    <row r="235">
      <c r="A235" s="5" t="n"/>
      <c r="B235" s="5" t="n"/>
      <c r="C235" s="5" t="n"/>
      <c r="D235" s="5" t="n"/>
      <c r="E235" s="6" t="n"/>
      <c r="F235" s="7" t="n"/>
      <c r="G235" s="8">
        <f>IF(E235="",0,E235*F235)</f>
        <v/>
      </c>
      <c r="H235" s="9">
        <f>IF(A235="",0,MONTH(A235))</f>
        <v/>
      </c>
      <c r="I235" s="9">
        <f>IF(A235="",0,YEAR(A235))</f>
        <v/>
      </c>
      <c r="J235" s="9">
        <f>IF(B235="",0,IF(COUNTIF($B$5:B235,B235+0)=1,1,0))</f>
        <v/>
      </c>
    </row>
    <row r="236">
      <c r="A236" s="5" t="n"/>
      <c r="B236" s="5" t="n"/>
      <c r="C236" s="5" t="n"/>
      <c r="D236" s="5" t="n"/>
      <c r="E236" s="6" t="n"/>
      <c r="F236" s="7" t="n"/>
      <c r="G236" s="10">
        <f>IF(E236="",0,E236*F236)</f>
        <v/>
      </c>
      <c r="H236" s="11">
        <f>IF(A236="",0,MONTH(A236))</f>
        <v/>
      </c>
      <c r="I236" s="11">
        <f>IF(A236="",0,YEAR(A236))</f>
        <v/>
      </c>
      <c r="J236" s="11">
        <f>IF(B236="",0,IF(COUNTIF($B$5:B236,B236+0)=1,1,0))</f>
        <v/>
      </c>
    </row>
    <row r="237">
      <c r="A237" s="5" t="n"/>
      <c r="B237" s="5" t="n"/>
      <c r="C237" s="5" t="n"/>
      <c r="D237" s="5" t="n"/>
      <c r="E237" s="6" t="n"/>
      <c r="F237" s="7" t="n"/>
      <c r="G237" s="8">
        <f>IF(E237="",0,E237*F237)</f>
        <v/>
      </c>
      <c r="H237" s="9">
        <f>IF(A237="",0,MONTH(A237))</f>
        <v/>
      </c>
      <c r="I237" s="9">
        <f>IF(A237="",0,YEAR(A237))</f>
        <v/>
      </c>
      <c r="J237" s="9">
        <f>IF(B237="",0,IF(COUNTIF($B$5:B237,B237+0)=1,1,0))</f>
        <v/>
      </c>
    </row>
    <row r="238">
      <c r="A238" s="5" t="n"/>
      <c r="B238" s="5" t="n"/>
      <c r="C238" s="5" t="n"/>
      <c r="D238" s="5" t="n"/>
      <c r="E238" s="6" t="n"/>
      <c r="F238" s="7" t="n"/>
      <c r="G238" s="10">
        <f>IF(E238="",0,E238*F238)</f>
        <v/>
      </c>
      <c r="H238" s="11">
        <f>IF(A238="",0,MONTH(A238))</f>
        <v/>
      </c>
      <c r="I238" s="11">
        <f>IF(A238="",0,YEAR(A238))</f>
        <v/>
      </c>
      <c r="J238" s="11">
        <f>IF(B238="",0,IF(COUNTIF($B$5:B238,B238+0)=1,1,0))</f>
        <v/>
      </c>
    </row>
    <row r="239">
      <c r="A239" s="5" t="n"/>
      <c r="B239" s="5" t="n"/>
      <c r="C239" s="5" t="n"/>
      <c r="D239" s="5" t="n"/>
      <c r="E239" s="6" t="n"/>
      <c r="F239" s="7" t="n"/>
      <c r="G239" s="8">
        <f>IF(E239="",0,E239*F239)</f>
        <v/>
      </c>
      <c r="H239" s="9">
        <f>IF(A239="",0,MONTH(A239))</f>
        <v/>
      </c>
      <c r="I239" s="9">
        <f>IF(A239="",0,YEAR(A239))</f>
        <v/>
      </c>
      <c r="J239" s="9">
        <f>IF(B239="",0,IF(COUNTIF($B$5:B239,B239+0)=1,1,0))</f>
        <v/>
      </c>
    </row>
    <row r="240">
      <c r="A240" s="5" t="n"/>
      <c r="B240" s="5" t="n"/>
      <c r="C240" s="5" t="n"/>
      <c r="D240" s="5" t="n"/>
      <c r="E240" s="6" t="n"/>
      <c r="F240" s="7" t="n"/>
      <c r="G240" s="10">
        <f>IF(E240="",0,E240*F240)</f>
        <v/>
      </c>
      <c r="H240" s="11">
        <f>IF(A240="",0,MONTH(A240))</f>
        <v/>
      </c>
      <c r="I240" s="11">
        <f>IF(A240="",0,YEAR(A240))</f>
        <v/>
      </c>
      <c r="J240" s="11">
        <f>IF(B240="",0,IF(COUNTIF($B$5:B240,B240+0)=1,1,0))</f>
        <v/>
      </c>
    </row>
    <row r="241">
      <c r="A241" s="5" t="n"/>
      <c r="B241" s="5" t="n"/>
      <c r="C241" s="5" t="n"/>
      <c r="D241" s="5" t="n"/>
      <c r="E241" s="6" t="n"/>
      <c r="F241" s="7" t="n"/>
      <c r="G241" s="8">
        <f>IF(E241="",0,E241*F241)</f>
        <v/>
      </c>
      <c r="H241" s="9">
        <f>IF(A241="",0,MONTH(A241))</f>
        <v/>
      </c>
      <c r="I241" s="9">
        <f>IF(A241="",0,YEAR(A241))</f>
        <v/>
      </c>
      <c r="J241" s="9">
        <f>IF(B241="",0,IF(COUNTIF($B$5:B241,B241+0)=1,1,0))</f>
        <v/>
      </c>
    </row>
    <row r="242">
      <c r="A242" s="5" t="n"/>
      <c r="B242" s="5" t="n"/>
      <c r="C242" s="5" t="n"/>
      <c r="D242" s="5" t="n"/>
      <c r="E242" s="6" t="n"/>
      <c r="F242" s="7" t="n"/>
      <c r="G242" s="10">
        <f>IF(E242="",0,E242*F242)</f>
        <v/>
      </c>
      <c r="H242" s="11">
        <f>IF(A242="",0,MONTH(A242))</f>
        <v/>
      </c>
      <c r="I242" s="11">
        <f>IF(A242="",0,YEAR(A242))</f>
        <v/>
      </c>
      <c r="J242" s="11">
        <f>IF(B242="",0,IF(COUNTIF($B$5:B242,B242+0)=1,1,0))</f>
        <v/>
      </c>
    </row>
    <row r="243">
      <c r="A243" s="5" t="n"/>
      <c r="B243" s="5" t="n"/>
      <c r="C243" s="5" t="n"/>
      <c r="D243" s="5" t="n"/>
      <c r="E243" s="6" t="n"/>
      <c r="F243" s="7" t="n"/>
      <c r="G243" s="8">
        <f>IF(E243="",0,E243*F243)</f>
        <v/>
      </c>
      <c r="H243" s="9">
        <f>IF(A243="",0,MONTH(A243))</f>
        <v/>
      </c>
      <c r="I243" s="9">
        <f>IF(A243="",0,YEAR(A243))</f>
        <v/>
      </c>
      <c r="J243" s="9">
        <f>IF(B243="",0,IF(COUNTIF($B$5:B243,B243+0)=1,1,0))</f>
        <v/>
      </c>
    </row>
    <row r="244">
      <c r="A244" s="5" t="n"/>
      <c r="B244" s="5" t="n"/>
      <c r="C244" s="5" t="n"/>
      <c r="D244" s="5" t="n"/>
      <c r="E244" s="6" t="n"/>
      <c r="F244" s="7" t="n"/>
      <c r="G244" s="10">
        <f>IF(E244="",0,E244*F244)</f>
        <v/>
      </c>
      <c r="H244" s="11">
        <f>IF(A244="",0,MONTH(A244))</f>
        <v/>
      </c>
      <c r="I244" s="11">
        <f>IF(A244="",0,YEAR(A244))</f>
        <v/>
      </c>
      <c r="J244" s="11">
        <f>IF(B244="",0,IF(COUNTIF($B$5:B244,B244+0)=1,1,0))</f>
        <v/>
      </c>
    </row>
    <row r="245">
      <c r="A245" s="5" t="n"/>
      <c r="B245" s="5" t="n"/>
      <c r="C245" s="5" t="n"/>
      <c r="D245" s="5" t="n"/>
      <c r="E245" s="6" t="n"/>
      <c r="F245" s="7" t="n"/>
      <c r="G245" s="8">
        <f>IF(E245="",0,E245*F245)</f>
        <v/>
      </c>
      <c r="H245" s="9">
        <f>IF(A245="",0,MONTH(A245))</f>
        <v/>
      </c>
      <c r="I245" s="9">
        <f>IF(A245="",0,YEAR(A245))</f>
        <v/>
      </c>
      <c r="J245" s="9">
        <f>IF(B245="",0,IF(COUNTIF($B$5:B245,B245+0)=1,1,0))</f>
        <v/>
      </c>
    </row>
    <row r="246">
      <c r="A246" s="5" t="n"/>
      <c r="B246" s="5" t="n"/>
      <c r="C246" s="5" t="n"/>
      <c r="D246" s="5" t="n"/>
      <c r="E246" s="6" t="n"/>
      <c r="F246" s="7" t="n"/>
      <c r="G246" s="10">
        <f>IF(E246="",0,E246*F246)</f>
        <v/>
      </c>
      <c r="H246" s="11">
        <f>IF(A246="",0,MONTH(A246))</f>
        <v/>
      </c>
      <c r="I246" s="11">
        <f>IF(A246="",0,YEAR(A246))</f>
        <v/>
      </c>
      <c r="J246" s="11">
        <f>IF(B246="",0,IF(COUNTIF($B$5:B246,B246+0)=1,1,0))</f>
        <v/>
      </c>
    </row>
    <row r="247">
      <c r="A247" s="5" t="n"/>
      <c r="B247" s="5" t="n"/>
      <c r="C247" s="5" t="n"/>
      <c r="D247" s="5" t="n"/>
      <c r="E247" s="6" t="n"/>
      <c r="F247" s="7" t="n"/>
      <c r="G247" s="8">
        <f>IF(E247="",0,E247*F247)</f>
        <v/>
      </c>
      <c r="H247" s="9">
        <f>IF(A247="",0,MONTH(A247))</f>
        <v/>
      </c>
      <c r="I247" s="9">
        <f>IF(A247="",0,YEAR(A247))</f>
        <v/>
      </c>
      <c r="J247" s="9">
        <f>IF(B247="",0,IF(COUNTIF($B$5:B247,B247+0)=1,1,0))</f>
        <v/>
      </c>
    </row>
    <row r="248">
      <c r="A248" s="5" t="n"/>
      <c r="B248" s="5" t="n"/>
      <c r="C248" s="5" t="n"/>
      <c r="D248" s="5" t="n"/>
      <c r="E248" s="6" t="n"/>
      <c r="F248" s="7" t="n"/>
      <c r="G248" s="10">
        <f>IF(E248="",0,E248*F248)</f>
        <v/>
      </c>
      <c r="H248" s="11">
        <f>IF(A248="",0,MONTH(A248))</f>
        <v/>
      </c>
      <c r="I248" s="11">
        <f>IF(A248="",0,YEAR(A248))</f>
        <v/>
      </c>
      <c r="J248" s="11">
        <f>IF(B248="",0,IF(COUNTIF($B$5:B248,B248+0)=1,1,0))</f>
        <v/>
      </c>
    </row>
    <row r="249">
      <c r="A249" s="5" t="n"/>
      <c r="B249" s="5" t="n"/>
      <c r="C249" s="5" t="n"/>
      <c r="D249" s="5" t="n"/>
      <c r="E249" s="6" t="n"/>
      <c r="F249" s="7" t="n"/>
      <c r="G249" s="8">
        <f>IF(E249="",0,E249*F249)</f>
        <v/>
      </c>
      <c r="H249" s="9">
        <f>IF(A249="",0,MONTH(A249))</f>
        <v/>
      </c>
      <c r="I249" s="9">
        <f>IF(A249="",0,YEAR(A249))</f>
        <v/>
      </c>
      <c r="J249" s="9">
        <f>IF(B249="",0,IF(COUNTIF($B$5:B249,B249+0)=1,1,0))</f>
        <v/>
      </c>
    </row>
    <row r="250">
      <c r="A250" s="5" t="n"/>
      <c r="B250" s="5" t="n"/>
      <c r="C250" s="5" t="n"/>
      <c r="D250" s="5" t="n"/>
      <c r="E250" s="6" t="n"/>
      <c r="F250" s="7" t="n"/>
      <c r="G250" s="10">
        <f>IF(E250="",0,E250*F250)</f>
        <v/>
      </c>
      <c r="H250" s="11">
        <f>IF(A250="",0,MONTH(A250))</f>
        <v/>
      </c>
      <c r="I250" s="11">
        <f>IF(A250="",0,YEAR(A250))</f>
        <v/>
      </c>
      <c r="J250" s="11">
        <f>IF(B250="",0,IF(COUNTIF($B$5:B250,B250+0)=1,1,0))</f>
        <v/>
      </c>
    </row>
    <row r="251">
      <c r="A251" s="5" t="n"/>
      <c r="B251" s="5" t="n"/>
      <c r="C251" s="5" t="n"/>
      <c r="D251" s="5" t="n"/>
      <c r="E251" s="6" t="n"/>
      <c r="F251" s="7" t="n"/>
      <c r="G251" s="8">
        <f>IF(E251="",0,E251*F251)</f>
        <v/>
      </c>
      <c r="H251" s="9">
        <f>IF(A251="",0,MONTH(A251))</f>
        <v/>
      </c>
      <c r="I251" s="9">
        <f>IF(A251="",0,YEAR(A251))</f>
        <v/>
      </c>
      <c r="J251" s="9">
        <f>IF(B251="",0,IF(COUNTIF($B$5:B251,B251+0)=1,1,0))</f>
        <v/>
      </c>
    </row>
    <row r="252">
      <c r="A252" s="5" t="n"/>
      <c r="B252" s="5" t="n"/>
      <c r="C252" s="5" t="n"/>
      <c r="D252" s="5" t="n"/>
      <c r="E252" s="6" t="n"/>
      <c r="F252" s="7" t="n"/>
      <c r="G252" s="10">
        <f>IF(E252="",0,E252*F252)</f>
        <v/>
      </c>
      <c r="H252" s="11">
        <f>IF(A252="",0,MONTH(A252))</f>
        <v/>
      </c>
      <c r="I252" s="11">
        <f>IF(A252="",0,YEAR(A252))</f>
        <v/>
      </c>
      <c r="J252" s="11">
        <f>IF(B252="",0,IF(COUNTIF($B$5:B252,B252+0)=1,1,0))</f>
        <v/>
      </c>
    </row>
    <row r="253">
      <c r="A253" s="5" t="n"/>
      <c r="B253" s="5" t="n"/>
      <c r="C253" s="5" t="n"/>
      <c r="D253" s="5" t="n"/>
      <c r="E253" s="6" t="n"/>
      <c r="F253" s="7" t="n"/>
      <c r="G253" s="8">
        <f>IF(E253="",0,E253*F253)</f>
        <v/>
      </c>
      <c r="H253" s="9">
        <f>IF(A253="",0,MONTH(A253))</f>
        <v/>
      </c>
      <c r="I253" s="9">
        <f>IF(A253="",0,YEAR(A253))</f>
        <v/>
      </c>
      <c r="J253" s="9">
        <f>IF(B253="",0,IF(COUNTIF($B$5:B253,B253+0)=1,1,0))</f>
        <v/>
      </c>
    </row>
    <row r="254">
      <c r="A254" s="5" t="n"/>
      <c r="B254" s="5" t="n"/>
      <c r="C254" s="5" t="n"/>
      <c r="D254" s="5" t="n"/>
      <c r="E254" s="6" t="n"/>
      <c r="F254" s="7" t="n"/>
      <c r="G254" s="10">
        <f>IF(E254="",0,E254*F254)</f>
        <v/>
      </c>
      <c r="H254" s="11">
        <f>IF(A254="",0,MONTH(A254))</f>
        <v/>
      </c>
      <c r="I254" s="11">
        <f>IF(A254="",0,YEAR(A254))</f>
        <v/>
      </c>
      <c r="J254" s="11">
        <f>IF(B254="",0,IF(COUNTIF($B$5:B254,B254+0)=1,1,0))</f>
        <v/>
      </c>
    </row>
    <row r="255">
      <c r="A255" s="5" t="n"/>
      <c r="B255" s="5" t="n"/>
      <c r="C255" s="5" t="n"/>
      <c r="D255" s="5" t="n"/>
      <c r="E255" s="6" t="n"/>
      <c r="F255" s="7" t="n"/>
      <c r="G255" s="8">
        <f>IF(E255="",0,E255*F255)</f>
        <v/>
      </c>
      <c r="H255" s="9">
        <f>IF(A255="",0,MONTH(A255))</f>
        <v/>
      </c>
      <c r="I255" s="9">
        <f>IF(A255="",0,YEAR(A255))</f>
        <v/>
      </c>
      <c r="J255" s="9">
        <f>IF(B255="",0,IF(COUNTIF($B$5:B255,B255+0)=1,1,0))</f>
        <v/>
      </c>
    </row>
    <row r="256">
      <c r="A256" s="5" t="n"/>
      <c r="B256" s="5" t="n"/>
      <c r="C256" s="5" t="n"/>
      <c r="D256" s="5" t="n"/>
      <c r="E256" s="6" t="n"/>
      <c r="F256" s="7" t="n"/>
      <c r="G256" s="10">
        <f>IF(E256="",0,E256*F256)</f>
        <v/>
      </c>
      <c r="H256" s="11">
        <f>IF(A256="",0,MONTH(A256))</f>
        <v/>
      </c>
      <c r="I256" s="11">
        <f>IF(A256="",0,YEAR(A256))</f>
        <v/>
      </c>
      <c r="J256" s="11">
        <f>IF(B256="",0,IF(COUNTIF($B$5:B256,B256+0)=1,1,0))</f>
        <v/>
      </c>
    </row>
    <row r="257">
      <c r="A257" s="5" t="n"/>
      <c r="B257" s="5" t="n"/>
      <c r="C257" s="5" t="n"/>
      <c r="D257" s="5" t="n"/>
      <c r="E257" s="6" t="n"/>
      <c r="F257" s="7" t="n"/>
      <c r="G257" s="8">
        <f>IF(E257="",0,E257*F257)</f>
        <v/>
      </c>
      <c r="H257" s="9">
        <f>IF(A257="",0,MONTH(A257))</f>
        <v/>
      </c>
      <c r="I257" s="9">
        <f>IF(A257="",0,YEAR(A257))</f>
        <v/>
      </c>
      <c r="J257" s="9">
        <f>IF(B257="",0,IF(COUNTIF($B$5:B257,B257+0)=1,1,0))</f>
        <v/>
      </c>
    </row>
    <row r="258">
      <c r="A258" s="5" t="n"/>
      <c r="B258" s="5" t="n"/>
      <c r="C258" s="5" t="n"/>
      <c r="D258" s="5" t="n"/>
      <c r="E258" s="6" t="n"/>
      <c r="F258" s="7" t="n"/>
      <c r="G258" s="10">
        <f>IF(E258="",0,E258*F258)</f>
        <v/>
      </c>
      <c r="H258" s="11">
        <f>IF(A258="",0,MONTH(A258))</f>
        <v/>
      </c>
      <c r="I258" s="11">
        <f>IF(A258="",0,YEAR(A258))</f>
        <v/>
      </c>
      <c r="J258" s="11">
        <f>IF(B258="",0,IF(COUNTIF($B$5:B258,B258+0)=1,1,0))</f>
        <v/>
      </c>
    </row>
    <row r="259">
      <c r="A259" s="5" t="n"/>
      <c r="B259" s="5" t="n"/>
      <c r="C259" s="5" t="n"/>
      <c r="D259" s="5" t="n"/>
      <c r="E259" s="6" t="n"/>
      <c r="F259" s="7" t="n"/>
      <c r="G259" s="8">
        <f>IF(E259="",0,E259*F259)</f>
        <v/>
      </c>
      <c r="H259" s="9">
        <f>IF(A259="",0,MONTH(A259))</f>
        <v/>
      </c>
      <c r="I259" s="9">
        <f>IF(A259="",0,YEAR(A259))</f>
        <v/>
      </c>
      <c r="J259" s="9">
        <f>IF(B259="",0,IF(COUNTIF($B$5:B259,B259+0)=1,1,0))</f>
        <v/>
      </c>
    </row>
    <row r="260">
      <c r="A260" s="5" t="n"/>
      <c r="B260" s="5" t="n"/>
      <c r="C260" s="5" t="n"/>
      <c r="D260" s="5" t="n"/>
      <c r="E260" s="6" t="n"/>
      <c r="F260" s="7" t="n"/>
      <c r="G260" s="10">
        <f>IF(E260="",0,E260*F260)</f>
        <v/>
      </c>
      <c r="H260" s="11">
        <f>IF(A260="",0,MONTH(A260))</f>
        <v/>
      </c>
      <c r="I260" s="11">
        <f>IF(A260="",0,YEAR(A260))</f>
        <v/>
      </c>
      <c r="J260" s="11">
        <f>IF(B260="",0,IF(COUNTIF($B$5:B260,B260+0)=1,1,0))</f>
        <v/>
      </c>
    </row>
    <row r="261">
      <c r="A261" s="5" t="n"/>
      <c r="B261" s="5" t="n"/>
      <c r="C261" s="5" t="n"/>
      <c r="D261" s="5" t="n"/>
      <c r="E261" s="6" t="n"/>
      <c r="F261" s="7" t="n"/>
      <c r="G261" s="8">
        <f>IF(E261="",0,E261*F261)</f>
        <v/>
      </c>
      <c r="H261" s="9">
        <f>IF(A261="",0,MONTH(A261))</f>
        <v/>
      </c>
      <c r="I261" s="9">
        <f>IF(A261="",0,YEAR(A261))</f>
        <v/>
      </c>
      <c r="J261" s="9">
        <f>IF(B261="",0,IF(COUNTIF($B$5:B261,B261+0)=1,1,0))</f>
        <v/>
      </c>
    </row>
    <row r="262">
      <c r="A262" s="5" t="n"/>
      <c r="B262" s="5" t="n"/>
      <c r="C262" s="5" t="n"/>
      <c r="D262" s="5" t="n"/>
      <c r="E262" s="6" t="n"/>
      <c r="F262" s="7" t="n"/>
      <c r="G262" s="10">
        <f>IF(E262="",0,E262*F262)</f>
        <v/>
      </c>
      <c r="H262" s="11">
        <f>IF(A262="",0,MONTH(A262))</f>
        <v/>
      </c>
      <c r="I262" s="11">
        <f>IF(A262="",0,YEAR(A262))</f>
        <v/>
      </c>
      <c r="J262" s="11">
        <f>IF(B262="",0,IF(COUNTIF($B$5:B262,B262+0)=1,1,0))</f>
        <v/>
      </c>
    </row>
    <row r="263">
      <c r="A263" s="5" t="n"/>
      <c r="B263" s="5" t="n"/>
      <c r="C263" s="5" t="n"/>
      <c r="D263" s="5" t="n"/>
      <c r="E263" s="6" t="n"/>
      <c r="F263" s="7" t="n"/>
      <c r="G263" s="8">
        <f>IF(E263="",0,E263*F263)</f>
        <v/>
      </c>
      <c r="H263" s="9">
        <f>IF(A263="",0,MONTH(A263))</f>
        <v/>
      </c>
      <c r="I263" s="9">
        <f>IF(A263="",0,YEAR(A263))</f>
        <v/>
      </c>
      <c r="J263" s="9">
        <f>IF(B263="",0,IF(COUNTIF($B$5:B263,B263+0)=1,1,0))</f>
        <v/>
      </c>
    </row>
    <row r="264">
      <c r="A264" s="5" t="n"/>
      <c r="B264" s="5" t="n"/>
      <c r="C264" s="5" t="n"/>
      <c r="D264" s="5" t="n"/>
      <c r="E264" s="6" t="n"/>
      <c r="F264" s="7" t="n"/>
      <c r="G264" s="10">
        <f>IF(E264="",0,E264*F264)</f>
        <v/>
      </c>
      <c r="H264" s="11">
        <f>IF(A264="",0,MONTH(A264))</f>
        <v/>
      </c>
      <c r="I264" s="11">
        <f>IF(A264="",0,YEAR(A264))</f>
        <v/>
      </c>
      <c r="J264" s="11">
        <f>IF(B264="",0,IF(COUNTIF($B$5:B264,B264+0)=1,1,0))</f>
        <v/>
      </c>
    </row>
    <row r="265">
      <c r="A265" s="5" t="n"/>
      <c r="B265" s="5" t="n"/>
      <c r="C265" s="5" t="n"/>
      <c r="D265" s="5" t="n"/>
      <c r="E265" s="6" t="n"/>
      <c r="F265" s="7" t="n"/>
      <c r="G265" s="8">
        <f>IF(E265="",0,E265*F265)</f>
        <v/>
      </c>
      <c r="H265" s="9">
        <f>IF(A265="",0,MONTH(A265))</f>
        <v/>
      </c>
      <c r="I265" s="9">
        <f>IF(A265="",0,YEAR(A265))</f>
        <v/>
      </c>
      <c r="J265" s="9">
        <f>IF(B265="",0,IF(COUNTIF($B$5:B265,B265+0)=1,1,0))</f>
        <v/>
      </c>
    </row>
    <row r="266">
      <c r="A266" s="5" t="n"/>
      <c r="B266" s="5" t="n"/>
      <c r="C266" s="5" t="n"/>
      <c r="D266" s="5" t="n"/>
      <c r="E266" s="6" t="n"/>
      <c r="F266" s="7" t="n"/>
      <c r="G266" s="10">
        <f>IF(E266="",0,E266*F266)</f>
        <v/>
      </c>
      <c r="H266" s="11">
        <f>IF(A266="",0,MONTH(A266))</f>
        <v/>
      </c>
      <c r="I266" s="11">
        <f>IF(A266="",0,YEAR(A266))</f>
        <v/>
      </c>
      <c r="J266" s="11">
        <f>IF(B266="",0,IF(COUNTIF($B$5:B266,B266+0)=1,1,0))</f>
        <v/>
      </c>
    </row>
    <row r="267">
      <c r="A267" s="5" t="n"/>
      <c r="B267" s="5" t="n"/>
      <c r="C267" s="5" t="n"/>
      <c r="D267" s="5" t="n"/>
      <c r="E267" s="6" t="n"/>
      <c r="F267" s="7" t="n"/>
      <c r="G267" s="8">
        <f>IF(E267="",0,E267*F267)</f>
        <v/>
      </c>
      <c r="H267" s="9">
        <f>IF(A267="",0,MONTH(A267))</f>
        <v/>
      </c>
      <c r="I267" s="9">
        <f>IF(A267="",0,YEAR(A267))</f>
        <v/>
      </c>
      <c r="J267" s="9">
        <f>IF(B267="",0,IF(COUNTIF($B$5:B267,B267+0)=1,1,0))</f>
        <v/>
      </c>
    </row>
    <row r="268">
      <c r="A268" s="5" t="n"/>
      <c r="B268" s="5" t="n"/>
      <c r="C268" s="5" t="n"/>
      <c r="D268" s="5" t="n"/>
      <c r="E268" s="6" t="n"/>
      <c r="F268" s="7" t="n"/>
      <c r="G268" s="10">
        <f>IF(E268="",0,E268*F268)</f>
        <v/>
      </c>
      <c r="H268" s="11">
        <f>IF(A268="",0,MONTH(A268))</f>
        <v/>
      </c>
      <c r="I268" s="11">
        <f>IF(A268="",0,YEAR(A268))</f>
        <v/>
      </c>
      <c r="J268" s="11">
        <f>IF(B268="",0,IF(COUNTIF($B$5:B268,B268+0)=1,1,0))</f>
        <v/>
      </c>
    </row>
    <row r="269">
      <c r="A269" s="5" t="n"/>
      <c r="B269" s="5" t="n"/>
      <c r="C269" s="5" t="n"/>
      <c r="D269" s="5" t="n"/>
      <c r="E269" s="6" t="n"/>
      <c r="F269" s="7" t="n"/>
      <c r="G269" s="8">
        <f>IF(E269="",0,E269*F269)</f>
        <v/>
      </c>
      <c r="H269" s="9">
        <f>IF(A269="",0,MONTH(A269))</f>
        <v/>
      </c>
      <c r="I269" s="9">
        <f>IF(A269="",0,YEAR(A269))</f>
        <v/>
      </c>
      <c r="J269" s="9">
        <f>IF(B269="",0,IF(COUNTIF($B$5:B269,B269+0)=1,1,0))</f>
        <v/>
      </c>
    </row>
    <row r="270">
      <c r="A270" s="5" t="n"/>
      <c r="B270" s="5" t="n"/>
      <c r="C270" s="5" t="n"/>
      <c r="D270" s="5" t="n"/>
      <c r="E270" s="6" t="n"/>
      <c r="F270" s="7" t="n"/>
      <c r="G270" s="10">
        <f>IF(E270="",0,E270*F270)</f>
        <v/>
      </c>
      <c r="H270" s="11">
        <f>IF(A270="",0,MONTH(A270))</f>
        <v/>
      </c>
      <c r="I270" s="11">
        <f>IF(A270="",0,YEAR(A270))</f>
        <v/>
      </c>
      <c r="J270" s="11">
        <f>IF(B270="",0,IF(COUNTIF($B$5:B270,B270+0)=1,1,0))</f>
        <v/>
      </c>
    </row>
    <row r="271">
      <c r="A271" s="5" t="n"/>
      <c r="B271" s="5" t="n"/>
      <c r="C271" s="5" t="n"/>
      <c r="D271" s="5" t="n"/>
      <c r="E271" s="6" t="n"/>
      <c r="F271" s="7" t="n"/>
      <c r="G271" s="8">
        <f>IF(E271="",0,E271*F271)</f>
        <v/>
      </c>
      <c r="H271" s="9">
        <f>IF(A271="",0,MONTH(A271))</f>
        <v/>
      </c>
      <c r="I271" s="9">
        <f>IF(A271="",0,YEAR(A271))</f>
        <v/>
      </c>
      <c r="J271" s="9">
        <f>IF(B271="",0,IF(COUNTIF($B$5:B271,B271+0)=1,1,0))</f>
        <v/>
      </c>
    </row>
    <row r="272">
      <c r="A272" s="5" t="n"/>
      <c r="B272" s="5" t="n"/>
      <c r="C272" s="5" t="n"/>
      <c r="D272" s="5" t="n"/>
      <c r="E272" s="6" t="n"/>
      <c r="F272" s="7" t="n"/>
      <c r="G272" s="10">
        <f>IF(E272="",0,E272*F272)</f>
        <v/>
      </c>
      <c r="H272" s="11">
        <f>IF(A272="",0,MONTH(A272))</f>
        <v/>
      </c>
      <c r="I272" s="11">
        <f>IF(A272="",0,YEAR(A272))</f>
        <v/>
      </c>
      <c r="J272" s="11">
        <f>IF(B272="",0,IF(COUNTIF($B$5:B272,B272+0)=1,1,0))</f>
        <v/>
      </c>
    </row>
    <row r="273">
      <c r="A273" s="5" t="n"/>
      <c r="B273" s="5" t="n"/>
      <c r="C273" s="5" t="n"/>
      <c r="D273" s="5" t="n"/>
      <c r="E273" s="6" t="n"/>
      <c r="F273" s="7" t="n"/>
      <c r="G273" s="8">
        <f>IF(E273="",0,E273*F273)</f>
        <v/>
      </c>
      <c r="H273" s="9">
        <f>IF(A273="",0,MONTH(A273))</f>
        <v/>
      </c>
      <c r="I273" s="9">
        <f>IF(A273="",0,YEAR(A273))</f>
        <v/>
      </c>
      <c r="J273" s="9">
        <f>IF(B273="",0,IF(COUNTIF($B$5:B273,B273+0)=1,1,0))</f>
        <v/>
      </c>
    </row>
    <row r="274">
      <c r="A274" s="5" t="n"/>
      <c r="B274" s="5" t="n"/>
      <c r="C274" s="5" t="n"/>
      <c r="D274" s="5" t="n"/>
      <c r="E274" s="6" t="n"/>
      <c r="F274" s="7" t="n"/>
      <c r="G274" s="10">
        <f>IF(E274="",0,E274*F274)</f>
        <v/>
      </c>
      <c r="H274" s="11">
        <f>IF(A274="",0,MONTH(A274))</f>
        <v/>
      </c>
      <c r="I274" s="11">
        <f>IF(A274="",0,YEAR(A274))</f>
        <v/>
      </c>
      <c r="J274" s="11">
        <f>IF(B274="",0,IF(COUNTIF($B$5:B274,B274+0)=1,1,0))</f>
        <v/>
      </c>
    </row>
    <row r="275">
      <c r="A275" s="5" t="n"/>
      <c r="B275" s="5" t="n"/>
      <c r="C275" s="5" t="n"/>
      <c r="D275" s="5" t="n"/>
      <c r="E275" s="6" t="n"/>
      <c r="F275" s="7" t="n"/>
      <c r="G275" s="8">
        <f>IF(E275="",0,E275*F275)</f>
        <v/>
      </c>
      <c r="H275" s="9">
        <f>IF(A275="",0,MONTH(A275))</f>
        <v/>
      </c>
      <c r="I275" s="9">
        <f>IF(A275="",0,YEAR(A275))</f>
        <v/>
      </c>
      <c r="J275" s="9">
        <f>IF(B275="",0,IF(COUNTIF($B$5:B275,B275+0)=1,1,0))</f>
        <v/>
      </c>
    </row>
    <row r="276">
      <c r="A276" s="5" t="n"/>
      <c r="B276" s="5" t="n"/>
      <c r="C276" s="5" t="n"/>
      <c r="D276" s="5" t="n"/>
      <c r="E276" s="6" t="n"/>
      <c r="F276" s="7" t="n"/>
      <c r="G276" s="10">
        <f>IF(E276="",0,E276*F276)</f>
        <v/>
      </c>
      <c r="H276" s="11">
        <f>IF(A276="",0,MONTH(A276))</f>
        <v/>
      </c>
      <c r="I276" s="11">
        <f>IF(A276="",0,YEAR(A276))</f>
        <v/>
      </c>
      <c r="J276" s="11">
        <f>IF(B276="",0,IF(COUNTIF($B$5:B276,B276+0)=1,1,0))</f>
        <v/>
      </c>
    </row>
    <row r="277">
      <c r="A277" s="5" t="n"/>
      <c r="B277" s="5" t="n"/>
      <c r="C277" s="5" t="n"/>
      <c r="D277" s="5" t="n"/>
      <c r="E277" s="6" t="n"/>
      <c r="F277" s="7" t="n"/>
      <c r="G277" s="8">
        <f>IF(E277="",0,E277*F277)</f>
        <v/>
      </c>
      <c r="H277" s="9">
        <f>IF(A277="",0,MONTH(A277))</f>
        <v/>
      </c>
      <c r="I277" s="9">
        <f>IF(A277="",0,YEAR(A277))</f>
        <v/>
      </c>
      <c r="J277" s="9">
        <f>IF(B277="",0,IF(COUNTIF($B$5:B277,B277+0)=1,1,0))</f>
        <v/>
      </c>
    </row>
    <row r="278">
      <c r="A278" s="5" t="n"/>
      <c r="B278" s="5" t="n"/>
      <c r="C278" s="5" t="n"/>
      <c r="D278" s="5" t="n"/>
      <c r="E278" s="6" t="n"/>
      <c r="F278" s="7" t="n"/>
      <c r="G278" s="10">
        <f>IF(E278="",0,E278*F278)</f>
        <v/>
      </c>
      <c r="H278" s="11">
        <f>IF(A278="",0,MONTH(A278))</f>
        <v/>
      </c>
      <c r="I278" s="11">
        <f>IF(A278="",0,YEAR(A278))</f>
        <v/>
      </c>
      <c r="J278" s="11">
        <f>IF(B278="",0,IF(COUNTIF($B$5:B278,B278+0)=1,1,0))</f>
        <v/>
      </c>
    </row>
    <row r="279">
      <c r="A279" s="5" t="n"/>
      <c r="B279" s="5" t="n"/>
      <c r="C279" s="5" t="n"/>
      <c r="D279" s="5" t="n"/>
      <c r="E279" s="6" t="n"/>
      <c r="F279" s="7" t="n"/>
      <c r="G279" s="8">
        <f>IF(E279="",0,E279*F279)</f>
        <v/>
      </c>
      <c r="H279" s="9">
        <f>IF(A279="",0,MONTH(A279))</f>
        <v/>
      </c>
      <c r="I279" s="9">
        <f>IF(A279="",0,YEAR(A279))</f>
        <v/>
      </c>
      <c r="J279" s="9">
        <f>IF(B279="",0,IF(COUNTIF($B$5:B279,B279+0)=1,1,0))</f>
        <v/>
      </c>
    </row>
    <row r="280">
      <c r="A280" s="5" t="n"/>
      <c r="B280" s="5" t="n"/>
      <c r="C280" s="5" t="n"/>
      <c r="D280" s="5" t="n"/>
      <c r="E280" s="6" t="n"/>
      <c r="F280" s="7" t="n"/>
      <c r="G280" s="10">
        <f>IF(E280="",0,E280*F280)</f>
        <v/>
      </c>
      <c r="H280" s="11">
        <f>IF(A280="",0,MONTH(A280))</f>
        <v/>
      </c>
      <c r="I280" s="11">
        <f>IF(A280="",0,YEAR(A280))</f>
        <v/>
      </c>
      <c r="J280" s="11">
        <f>IF(B280="",0,IF(COUNTIF($B$5:B280,B280+0)=1,1,0))</f>
        <v/>
      </c>
    </row>
    <row r="281">
      <c r="A281" s="5" t="n"/>
      <c r="B281" s="5" t="n"/>
      <c r="C281" s="5" t="n"/>
      <c r="D281" s="5" t="n"/>
      <c r="E281" s="6" t="n"/>
      <c r="F281" s="7" t="n"/>
      <c r="G281" s="8">
        <f>IF(E281="",0,E281*F281)</f>
        <v/>
      </c>
      <c r="H281" s="9">
        <f>IF(A281="",0,MONTH(A281))</f>
        <v/>
      </c>
      <c r="I281" s="9">
        <f>IF(A281="",0,YEAR(A281))</f>
        <v/>
      </c>
      <c r="J281" s="9">
        <f>IF(B281="",0,IF(COUNTIF($B$5:B281,B281+0)=1,1,0))</f>
        <v/>
      </c>
    </row>
    <row r="282">
      <c r="A282" s="5" t="n"/>
      <c r="B282" s="5" t="n"/>
      <c r="C282" s="5" t="n"/>
      <c r="D282" s="5" t="n"/>
      <c r="E282" s="6" t="n"/>
      <c r="F282" s="7" t="n"/>
      <c r="G282" s="10">
        <f>IF(E282="",0,E282*F282)</f>
        <v/>
      </c>
      <c r="H282" s="11">
        <f>IF(A282="",0,MONTH(A282))</f>
        <v/>
      </c>
      <c r="I282" s="11">
        <f>IF(A282="",0,YEAR(A282))</f>
        <v/>
      </c>
      <c r="J282" s="11">
        <f>IF(B282="",0,IF(COUNTIF($B$5:B282,B282+0)=1,1,0))</f>
        <v/>
      </c>
    </row>
    <row r="283">
      <c r="A283" s="5" t="n"/>
      <c r="B283" s="5" t="n"/>
      <c r="C283" s="5" t="n"/>
      <c r="D283" s="5" t="n"/>
      <c r="E283" s="6" t="n"/>
      <c r="F283" s="7" t="n"/>
      <c r="G283" s="8">
        <f>IF(E283="",0,E283*F283)</f>
        <v/>
      </c>
      <c r="H283" s="9">
        <f>IF(A283="",0,MONTH(A283))</f>
        <v/>
      </c>
      <c r="I283" s="9">
        <f>IF(A283="",0,YEAR(A283))</f>
        <v/>
      </c>
      <c r="J283" s="9">
        <f>IF(B283="",0,IF(COUNTIF($B$5:B283,B283+0)=1,1,0))</f>
        <v/>
      </c>
    </row>
    <row r="284">
      <c r="A284" s="5" t="n"/>
      <c r="B284" s="5" t="n"/>
      <c r="C284" s="5" t="n"/>
      <c r="D284" s="5" t="n"/>
      <c r="E284" s="6" t="n"/>
      <c r="F284" s="7" t="n"/>
      <c r="G284" s="10">
        <f>IF(E284="",0,E284*F284)</f>
        <v/>
      </c>
      <c r="H284" s="11">
        <f>IF(A284="",0,MONTH(A284))</f>
        <v/>
      </c>
      <c r="I284" s="11">
        <f>IF(A284="",0,YEAR(A284))</f>
        <v/>
      </c>
      <c r="J284" s="11">
        <f>IF(B284="",0,IF(COUNTIF($B$5:B284,B284+0)=1,1,0))</f>
        <v/>
      </c>
    </row>
    <row r="285">
      <c r="A285" s="5" t="n"/>
      <c r="B285" s="5" t="n"/>
      <c r="C285" s="5" t="n"/>
      <c r="D285" s="5" t="n"/>
      <c r="E285" s="6" t="n"/>
      <c r="F285" s="7" t="n"/>
      <c r="G285" s="8">
        <f>IF(E285="",0,E285*F285)</f>
        <v/>
      </c>
      <c r="H285" s="9">
        <f>IF(A285="",0,MONTH(A285))</f>
        <v/>
      </c>
      <c r="I285" s="9">
        <f>IF(A285="",0,YEAR(A285))</f>
        <v/>
      </c>
      <c r="J285" s="9">
        <f>IF(B285="",0,IF(COUNTIF($B$5:B285,B285+0)=1,1,0))</f>
        <v/>
      </c>
    </row>
    <row r="286">
      <c r="A286" s="5" t="n"/>
      <c r="B286" s="5" t="n"/>
      <c r="C286" s="5" t="n"/>
      <c r="D286" s="5" t="n"/>
      <c r="E286" s="6" t="n"/>
      <c r="F286" s="7" t="n"/>
      <c r="G286" s="10">
        <f>IF(E286="",0,E286*F286)</f>
        <v/>
      </c>
      <c r="H286" s="11">
        <f>IF(A286="",0,MONTH(A286))</f>
        <v/>
      </c>
      <c r="I286" s="11">
        <f>IF(A286="",0,YEAR(A286))</f>
        <v/>
      </c>
      <c r="J286" s="11">
        <f>IF(B286="",0,IF(COUNTIF($B$5:B286,B286+0)=1,1,0))</f>
        <v/>
      </c>
    </row>
    <row r="287">
      <c r="A287" s="5" t="n"/>
      <c r="B287" s="5" t="n"/>
      <c r="C287" s="5" t="n"/>
      <c r="D287" s="5" t="n"/>
      <c r="E287" s="6" t="n"/>
      <c r="F287" s="7" t="n"/>
      <c r="G287" s="8">
        <f>IF(E287="",0,E287*F287)</f>
        <v/>
      </c>
      <c r="H287" s="9">
        <f>IF(A287="",0,MONTH(A287))</f>
        <v/>
      </c>
      <c r="I287" s="9">
        <f>IF(A287="",0,YEAR(A287))</f>
        <v/>
      </c>
      <c r="J287" s="9">
        <f>IF(B287="",0,IF(COUNTIF($B$5:B287,B287+0)=1,1,0))</f>
        <v/>
      </c>
    </row>
    <row r="288">
      <c r="A288" s="5" t="n"/>
      <c r="B288" s="5" t="n"/>
      <c r="C288" s="5" t="n"/>
      <c r="D288" s="5" t="n"/>
      <c r="E288" s="6" t="n"/>
      <c r="F288" s="7" t="n"/>
      <c r="G288" s="10">
        <f>IF(E288="",0,E288*F288)</f>
        <v/>
      </c>
      <c r="H288" s="11">
        <f>IF(A288="",0,MONTH(A288))</f>
        <v/>
      </c>
      <c r="I288" s="11">
        <f>IF(A288="",0,YEAR(A288))</f>
        <v/>
      </c>
      <c r="J288" s="11">
        <f>IF(B288="",0,IF(COUNTIF($B$5:B288,B288+0)=1,1,0))</f>
        <v/>
      </c>
    </row>
    <row r="289">
      <c r="A289" s="5" t="n"/>
      <c r="B289" s="5" t="n"/>
      <c r="C289" s="5" t="n"/>
      <c r="D289" s="5" t="n"/>
      <c r="E289" s="6" t="n"/>
      <c r="F289" s="7" t="n"/>
      <c r="G289" s="8">
        <f>IF(E289="",0,E289*F289)</f>
        <v/>
      </c>
      <c r="H289" s="9">
        <f>IF(A289="",0,MONTH(A289))</f>
        <v/>
      </c>
      <c r="I289" s="9">
        <f>IF(A289="",0,YEAR(A289))</f>
        <v/>
      </c>
      <c r="J289" s="9">
        <f>IF(B289="",0,IF(COUNTIF($B$5:B289,B289+0)=1,1,0))</f>
        <v/>
      </c>
    </row>
    <row r="290">
      <c r="A290" s="5" t="n"/>
      <c r="B290" s="5" t="n"/>
      <c r="C290" s="5" t="n"/>
      <c r="D290" s="5" t="n"/>
      <c r="E290" s="6" t="n"/>
      <c r="F290" s="7" t="n"/>
      <c r="G290" s="10">
        <f>IF(E290="",0,E290*F290)</f>
        <v/>
      </c>
      <c r="H290" s="11">
        <f>IF(A290="",0,MONTH(A290))</f>
        <v/>
      </c>
      <c r="I290" s="11">
        <f>IF(A290="",0,YEAR(A290))</f>
        <v/>
      </c>
      <c r="J290" s="11">
        <f>IF(B290="",0,IF(COUNTIF($B$5:B290,B290+0)=1,1,0))</f>
        <v/>
      </c>
    </row>
    <row r="291">
      <c r="A291" s="5" t="n"/>
      <c r="B291" s="5" t="n"/>
      <c r="C291" s="5" t="n"/>
      <c r="D291" s="5" t="n"/>
      <c r="E291" s="6" t="n"/>
      <c r="F291" s="7" t="n"/>
      <c r="G291" s="8">
        <f>IF(E291="",0,E291*F291)</f>
        <v/>
      </c>
      <c r="H291" s="9">
        <f>IF(A291="",0,MONTH(A291))</f>
        <v/>
      </c>
      <c r="I291" s="9">
        <f>IF(A291="",0,YEAR(A291))</f>
        <v/>
      </c>
      <c r="J291" s="9">
        <f>IF(B291="",0,IF(COUNTIF($B$5:B291,B291+0)=1,1,0))</f>
        <v/>
      </c>
    </row>
    <row r="292">
      <c r="A292" s="5" t="n"/>
      <c r="B292" s="5" t="n"/>
      <c r="C292" s="5" t="n"/>
      <c r="D292" s="5" t="n"/>
      <c r="E292" s="6" t="n"/>
      <c r="F292" s="7" t="n"/>
      <c r="G292" s="10">
        <f>IF(E292="",0,E292*F292)</f>
        <v/>
      </c>
      <c r="H292" s="11">
        <f>IF(A292="",0,MONTH(A292))</f>
        <v/>
      </c>
      <c r="I292" s="11">
        <f>IF(A292="",0,YEAR(A292))</f>
        <v/>
      </c>
      <c r="J292" s="11">
        <f>IF(B292="",0,IF(COUNTIF($B$5:B292,B292+0)=1,1,0))</f>
        <v/>
      </c>
    </row>
    <row r="293">
      <c r="A293" s="5" t="n"/>
      <c r="B293" s="5" t="n"/>
      <c r="C293" s="5" t="n"/>
      <c r="D293" s="5" t="n"/>
      <c r="E293" s="6" t="n"/>
      <c r="F293" s="7" t="n"/>
      <c r="G293" s="8">
        <f>IF(E293="",0,E293*F293)</f>
        <v/>
      </c>
      <c r="H293" s="9">
        <f>IF(A293="",0,MONTH(A293))</f>
        <v/>
      </c>
      <c r="I293" s="9">
        <f>IF(A293="",0,YEAR(A293))</f>
        <v/>
      </c>
      <c r="J293" s="9">
        <f>IF(B293="",0,IF(COUNTIF($B$5:B293,B293+0)=1,1,0))</f>
        <v/>
      </c>
    </row>
    <row r="294">
      <c r="A294" s="5" t="n"/>
      <c r="B294" s="5" t="n"/>
      <c r="C294" s="5" t="n"/>
      <c r="D294" s="5" t="n"/>
      <c r="E294" s="6" t="n"/>
      <c r="F294" s="7" t="n"/>
      <c r="G294" s="10">
        <f>IF(E294="",0,E294*F294)</f>
        <v/>
      </c>
      <c r="H294" s="11">
        <f>IF(A294="",0,MONTH(A294))</f>
        <v/>
      </c>
      <c r="I294" s="11">
        <f>IF(A294="",0,YEAR(A294))</f>
        <v/>
      </c>
      <c r="J294" s="11">
        <f>IF(B294="",0,IF(COUNTIF($B$5:B294,B294+0)=1,1,0))</f>
        <v/>
      </c>
    </row>
    <row r="295">
      <c r="A295" s="5" t="n"/>
      <c r="B295" s="5" t="n"/>
      <c r="C295" s="5" t="n"/>
      <c r="D295" s="5" t="n"/>
      <c r="E295" s="6" t="n"/>
      <c r="F295" s="7" t="n"/>
      <c r="G295" s="8">
        <f>IF(E295="",0,E295*F295)</f>
        <v/>
      </c>
      <c r="H295" s="9">
        <f>IF(A295="",0,MONTH(A295))</f>
        <v/>
      </c>
      <c r="I295" s="9">
        <f>IF(A295="",0,YEAR(A295))</f>
        <v/>
      </c>
      <c r="J295" s="9">
        <f>IF(B295="",0,IF(COUNTIF($B$5:B295,B295+0)=1,1,0))</f>
        <v/>
      </c>
    </row>
    <row r="296">
      <c r="A296" s="5" t="n"/>
      <c r="B296" s="5" t="n"/>
      <c r="C296" s="5" t="n"/>
      <c r="D296" s="5" t="n"/>
      <c r="E296" s="6" t="n"/>
      <c r="F296" s="7" t="n"/>
      <c r="G296" s="10">
        <f>IF(E296="",0,E296*F296)</f>
        <v/>
      </c>
      <c r="H296" s="11">
        <f>IF(A296="",0,MONTH(A296))</f>
        <v/>
      </c>
      <c r="I296" s="11">
        <f>IF(A296="",0,YEAR(A296))</f>
        <v/>
      </c>
      <c r="J296" s="11">
        <f>IF(B296="",0,IF(COUNTIF($B$5:B296,B296+0)=1,1,0))</f>
        <v/>
      </c>
    </row>
    <row r="297">
      <c r="A297" s="5" t="n"/>
      <c r="B297" s="5" t="n"/>
      <c r="C297" s="5" t="n"/>
      <c r="D297" s="5" t="n"/>
      <c r="E297" s="6" t="n"/>
      <c r="F297" s="7" t="n"/>
      <c r="G297" s="8">
        <f>IF(E297="",0,E297*F297)</f>
        <v/>
      </c>
      <c r="H297" s="9">
        <f>IF(A297="",0,MONTH(A297))</f>
        <v/>
      </c>
      <c r="I297" s="9">
        <f>IF(A297="",0,YEAR(A297))</f>
        <v/>
      </c>
      <c r="J297" s="9">
        <f>IF(B297="",0,IF(COUNTIF($B$5:B297,B297+0)=1,1,0))</f>
        <v/>
      </c>
    </row>
    <row r="298">
      <c r="A298" s="5" t="n"/>
      <c r="B298" s="5" t="n"/>
      <c r="C298" s="5" t="n"/>
      <c r="D298" s="5" t="n"/>
      <c r="E298" s="6" t="n"/>
      <c r="F298" s="7" t="n"/>
      <c r="G298" s="10">
        <f>IF(E298="",0,E298*F298)</f>
        <v/>
      </c>
      <c r="H298" s="11">
        <f>IF(A298="",0,MONTH(A298))</f>
        <v/>
      </c>
      <c r="I298" s="11">
        <f>IF(A298="",0,YEAR(A298))</f>
        <v/>
      </c>
      <c r="J298" s="11">
        <f>IF(B298="",0,IF(COUNTIF($B$5:B298,B298+0)=1,1,0))</f>
        <v/>
      </c>
    </row>
    <row r="299">
      <c r="A299" s="5" t="n"/>
      <c r="B299" s="5" t="n"/>
      <c r="C299" s="5" t="n"/>
      <c r="D299" s="5" t="n"/>
      <c r="E299" s="6" t="n"/>
      <c r="F299" s="7" t="n"/>
      <c r="G299" s="8">
        <f>IF(E299="",0,E299*F299)</f>
        <v/>
      </c>
      <c r="H299" s="9">
        <f>IF(A299="",0,MONTH(A299))</f>
        <v/>
      </c>
      <c r="I299" s="9">
        <f>IF(A299="",0,YEAR(A299))</f>
        <v/>
      </c>
      <c r="J299" s="9">
        <f>IF(B299="",0,IF(COUNTIF($B$5:B299,B299+0)=1,1,0))</f>
        <v/>
      </c>
    </row>
    <row r="300">
      <c r="A300" s="5" t="n"/>
      <c r="B300" s="5" t="n"/>
      <c r="C300" s="5" t="n"/>
      <c r="D300" s="5" t="n"/>
      <c r="E300" s="6" t="n"/>
      <c r="F300" s="7" t="n"/>
      <c r="G300" s="10">
        <f>IF(E300="",0,E300*F300)</f>
        <v/>
      </c>
      <c r="H300" s="11">
        <f>IF(A300="",0,MONTH(A300))</f>
        <v/>
      </c>
      <c r="I300" s="11">
        <f>IF(A300="",0,YEAR(A300))</f>
        <v/>
      </c>
      <c r="J300" s="11">
        <f>IF(B300="",0,IF(COUNTIF($B$5:B300,B300+0)=1,1,0))</f>
        <v/>
      </c>
    </row>
    <row r="301">
      <c r="A301" s="5" t="n"/>
      <c r="B301" s="5" t="n"/>
      <c r="C301" s="5" t="n"/>
      <c r="D301" s="5" t="n"/>
      <c r="E301" s="6" t="n"/>
      <c r="F301" s="7" t="n"/>
      <c r="G301" s="8">
        <f>IF(E301="",0,E301*F301)</f>
        <v/>
      </c>
      <c r="H301" s="9">
        <f>IF(A301="",0,MONTH(A301))</f>
        <v/>
      </c>
      <c r="I301" s="9">
        <f>IF(A301="",0,YEAR(A301))</f>
        <v/>
      </c>
      <c r="J301" s="9">
        <f>IF(B301="",0,IF(COUNTIF($B$5:B301,B301+0)=1,1,0))</f>
        <v/>
      </c>
    </row>
    <row r="302">
      <c r="A302" s="5" t="n"/>
      <c r="B302" s="5" t="n"/>
      <c r="C302" s="5" t="n"/>
      <c r="D302" s="5" t="n"/>
      <c r="E302" s="6" t="n"/>
      <c r="F302" s="7" t="n"/>
      <c r="G302" s="10">
        <f>IF(E302="",0,E302*F302)</f>
        <v/>
      </c>
      <c r="H302" s="11">
        <f>IF(A302="",0,MONTH(A302))</f>
        <v/>
      </c>
      <c r="I302" s="11">
        <f>IF(A302="",0,YEAR(A302))</f>
        <v/>
      </c>
      <c r="J302" s="11">
        <f>IF(B302="",0,IF(COUNTIF($B$5:B302,B302+0)=1,1,0))</f>
        <v/>
      </c>
    </row>
    <row r="303">
      <c r="A303" s="5" t="n"/>
      <c r="B303" s="5" t="n"/>
      <c r="C303" s="5" t="n"/>
      <c r="D303" s="5" t="n"/>
      <c r="E303" s="6" t="n"/>
      <c r="F303" s="7" t="n"/>
      <c r="G303" s="8">
        <f>IF(E303="",0,E303*F303)</f>
        <v/>
      </c>
      <c r="H303" s="9">
        <f>IF(A303="",0,MONTH(A303))</f>
        <v/>
      </c>
      <c r="I303" s="9">
        <f>IF(A303="",0,YEAR(A303))</f>
        <v/>
      </c>
      <c r="J303" s="9">
        <f>IF(B303="",0,IF(COUNTIF($B$5:B303,B303+0)=1,1,0))</f>
        <v/>
      </c>
    </row>
    <row r="304">
      <c r="A304" s="5" t="n"/>
      <c r="B304" s="5" t="n"/>
      <c r="C304" s="5" t="n"/>
      <c r="D304" s="5" t="n"/>
      <c r="E304" s="6" t="n"/>
      <c r="F304" s="7" t="n"/>
      <c r="G304" s="10">
        <f>IF(E304="",0,E304*F304)</f>
        <v/>
      </c>
      <c r="H304" s="11">
        <f>IF(A304="",0,MONTH(A304))</f>
        <v/>
      </c>
      <c r="I304" s="11">
        <f>IF(A304="",0,YEAR(A304))</f>
        <v/>
      </c>
      <c r="J304" s="11">
        <f>IF(B304="",0,IF(COUNTIF($B$5:B304,B304+0)=1,1,0))</f>
        <v/>
      </c>
    </row>
    <row r="306">
      <c r="A306" s="12" t="inlineStr">
        <is>
          <t>Plantilla gratuita de plantillasdeexcel.es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2" customWidth="1" min="4" max="4"/>
    <col width="14" customWidth="1" min="5" max="5"/>
    <col width="14" customWidth="1" min="6" max="6"/>
  </cols>
  <sheetData>
    <row r="1" ht="26" customHeight="1">
      <c r="A1" s="1" t="inlineStr">
        <is>
          <t>Resumen de ventas</t>
        </is>
      </c>
    </row>
    <row r="2">
      <c r="A2" s="2" t="inlineStr">
        <is>
          <t>Elige el año en la celda amarilla</t>
        </is>
      </c>
    </row>
    <row r="3">
      <c r="A3" s="13" t="inlineStr">
        <is>
          <t>Año</t>
        </is>
      </c>
      <c r="B3" s="14" t="n">
        <v>2026</v>
      </c>
    </row>
    <row r="5" ht="22" customHeight="1">
      <c r="A5" s="3" t="inlineStr">
        <is>
          <t>Mes</t>
        </is>
      </c>
      <c r="B5" s="3" t="inlineStr">
        <is>
          <t>Ventas</t>
        </is>
      </c>
      <c r="C5" s="3" t="inlineStr">
        <is>
          <t>Unidades</t>
        </is>
      </c>
      <c r="D5" s="3" t="inlineStr">
        <is>
          <t>Tickets</t>
        </is>
      </c>
      <c r="E5" s="3" t="inlineStr">
        <is>
          <t>Ticket medio</t>
        </is>
      </c>
    </row>
    <row r="6">
      <c r="A6" s="15" t="inlineStr">
        <is>
          <t>Enero</t>
        </is>
      </c>
      <c r="B6" s="8">
        <f>SUMIFS(Ventas!$G$5:$G$304,Ventas!$H$5:$H$304,1,Ventas!$I$5:$I$304,$B$3)</f>
        <v/>
      </c>
      <c r="C6" s="16">
        <f>SUMIFS(Ventas!$E$5:$E$304,Ventas!$H$5:$H$304,1,Ventas!$I$5:$I$304,$B$3)</f>
        <v/>
      </c>
      <c r="D6" s="16">
        <f>SUMIFS(Ventas!$J$5:$J$304,Ventas!$H$5:$H$304,1,Ventas!$I$5:$I$304,$B$3)</f>
        <v/>
      </c>
      <c r="E6" s="8">
        <f>IFERROR(B6/D6,0)</f>
        <v/>
      </c>
    </row>
    <row r="7">
      <c r="A7" s="17" t="inlineStr">
        <is>
          <t>Febrero</t>
        </is>
      </c>
      <c r="B7" s="10">
        <f>SUMIFS(Ventas!$G$5:$G$304,Ventas!$H$5:$H$304,2,Ventas!$I$5:$I$304,$B$3)</f>
        <v/>
      </c>
      <c r="C7" s="18">
        <f>SUMIFS(Ventas!$E$5:$E$304,Ventas!$H$5:$H$304,2,Ventas!$I$5:$I$304,$B$3)</f>
        <v/>
      </c>
      <c r="D7" s="18">
        <f>SUMIFS(Ventas!$J$5:$J$304,Ventas!$H$5:$H$304,2,Ventas!$I$5:$I$304,$B$3)</f>
        <v/>
      </c>
      <c r="E7" s="10">
        <f>IFERROR(B7/D7,0)</f>
        <v/>
      </c>
    </row>
    <row r="8">
      <c r="A8" s="15" t="inlineStr">
        <is>
          <t>Marzo</t>
        </is>
      </c>
      <c r="B8" s="8">
        <f>SUMIFS(Ventas!$G$5:$G$304,Ventas!$H$5:$H$304,3,Ventas!$I$5:$I$304,$B$3)</f>
        <v/>
      </c>
      <c r="C8" s="16">
        <f>SUMIFS(Ventas!$E$5:$E$304,Ventas!$H$5:$H$304,3,Ventas!$I$5:$I$304,$B$3)</f>
        <v/>
      </c>
      <c r="D8" s="16">
        <f>SUMIFS(Ventas!$J$5:$J$304,Ventas!$H$5:$H$304,3,Ventas!$I$5:$I$304,$B$3)</f>
        <v/>
      </c>
      <c r="E8" s="8">
        <f>IFERROR(B8/D8,0)</f>
        <v/>
      </c>
    </row>
    <row r="9">
      <c r="A9" s="17" t="inlineStr">
        <is>
          <t>Abril</t>
        </is>
      </c>
      <c r="B9" s="10">
        <f>SUMIFS(Ventas!$G$5:$G$304,Ventas!$H$5:$H$304,4,Ventas!$I$5:$I$304,$B$3)</f>
        <v/>
      </c>
      <c r="C9" s="18">
        <f>SUMIFS(Ventas!$E$5:$E$304,Ventas!$H$5:$H$304,4,Ventas!$I$5:$I$304,$B$3)</f>
        <v/>
      </c>
      <c r="D9" s="18">
        <f>SUMIFS(Ventas!$J$5:$J$304,Ventas!$H$5:$H$304,4,Ventas!$I$5:$I$304,$B$3)</f>
        <v/>
      </c>
      <c r="E9" s="10">
        <f>IFERROR(B9/D9,0)</f>
        <v/>
      </c>
    </row>
    <row r="10">
      <c r="A10" s="15" t="inlineStr">
        <is>
          <t>Mayo</t>
        </is>
      </c>
      <c r="B10" s="8">
        <f>SUMIFS(Ventas!$G$5:$G$304,Ventas!$H$5:$H$304,5,Ventas!$I$5:$I$304,$B$3)</f>
        <v/>
      </c>
      <c r="C10" s="16">
        <f>SUMIFS(Ventas!$E$5:$E$304,Ventas!$H$5:$H$304,5,Ventas!$I$5:$I$304,$B$3)</f>
        <v/>
      </c>
      <c r="D10" s="16">
        <f>SUMIFS(Ventas!$J$5:$J$304,Ventas!$H$5:$H$304,5,Ventas!$I$5:$I$304,$B$3)</f>
        <v/>
      </c>
      <c r="E10" s="8">
        <f>IFERROR(B10/D10,0)</f>
        <v/>
      </c>
    </row>
    <row r="11">
      <c r="A11" s="17" t="inlineStr">
        <is>
          <t>Junio</t>
        </is>
      </c>
      <c r="B11" s="10">
        <f>SUMIFS(Ventas!$G$5:$G$304,Ventas!$H$5:$H$304,6,Ventas!$I$5:$I$304,$B$3)</f>
        <v/>
      </c>
      <c r="C11" s="18">
        <f>SUMIFS(Ventas!$E$5:$E$304,Ventas!$H$5:$H$304,6,Ventas!$I$5:$I$304,$B$3)</f>
        <v/>
      </c>
      <c r="D11" s="18">
        <f>SUMIFS(Ventas!$J$5:$J$304,Ventas!$H$5:$H$304,6,Ventas!$I$5:$I$304,$B$3)</f>
        <v/>
      </c>
      <c r="E11" s="10">
        <f>IFERROR(B11/D11,0)</f>
        <v/>
      </c>
    </row>
    <row r="12">
      <c r="A12" s="15" t="inlineStr">
        <is>
          <t>Julio</t>
        </is>
      </c>
      <c r="B12" s="8">
        <f>SUMIFS(Ventas!$G$5:$G$304,Ventas!$H$5:$H$304,7,Ventas!$I$5:$I$304,$B$3)</f>
        <v/>
      </c>
      <c r="C12" s="16">
        <f>SUMIFS(Ventas!$E$5:$E$304,Ventas!$H$5:$H$304,7,Ventas!$I$5:$I$304,$B$3)</f>
        <v/>
      </c>
      <c r="D12" s="16">
        <f>SUMIFS(Ventas!$J$5:$J$304,Ventas!$H$5:$H$304,7,Ventas!$I$5:$I$304,$B$3)</f>
        <v/>
      </c>
      <c r="E12" s="8">
        <f>IFERROR(B12/D12,0)</f>
        <v/>
      </c>
    </row>
    <row r="13">
      <c r="A13" s="17" t="inlineStr">
        <is>
          <t>Agosto</t>
        </is>
      </c>
      <c r="B13" s="10">
        <f>SUMIFS(Ventas!$G$5:$G$304,Ventas!$H$5:$H$304,8,Ventas!$I$5:$I$304,$B$3)</f>
        <v/>
      </c>
      <c r="C13" s="18">
        <f>SUMIFS(Ventas!$E$5:$E$304,Ventas!$H$5:$H$304,8,Ventas!$I$5:$I$304,$B$3)</f>
        <v/>
      </c>
      <c r="D13" s="18">
        <f>SUMIFS(Ventas!$J$5:$J$304,Ventas!$H$5:$H$304,8,Ventas!$I$5:$I$304,$B$3)</f>
        <v/>
      </c>
      <c r="E13" s="10">
        <f>IFERROR(B13/D13,0)</f>
        <v/>
      </c>
    </row>
    <row r="14">
      <c r="A14" s="15" t="inlineStr">
        <is>
          <t>Septiembre</t>
        </is>
      </c>
      <c r="B14" s="8">
        <f>SUMIFS(Ventas!$G$5:$G$304,Ventas!$H$5:$H$304,9,Ventas!$I$5:$I$304,$B$3)</f>
        <v/>
      </c>
      <c r="C14" s="16">
        <f>SUMIFS(Ventas!$E$5:$E$304,Ventas!$H$5:$H$304,9,Ventas!$I$5:$I$304,$B$3)</f>
        <v/>
      </c>
      <c r="D14" s="16">
        <f>SUMIFS(Ventas!$J$5:$J$304,Ventas!$H$5:$H$304,9,Ventas!$I$5:$I$304,$B$3)</f>
        <v/>
      </c>
      <c r="E14" s="8">
        <f>IFERROR(B14/D14,0)</f>
        <v/>
      </c>
    </row>
    <row r="15">
      <c r="A15" s="17" t="inlineStr">
        <is>
          <t>Octubre</t>
        </is>
      </c>
      <c r="B15" s="10">
        <f>SUMIFS(Ventas!$G$5:$G$304,Ventas!$H$5:$H$304,10,Ventas!$I$5:$I$304,$B$3)</f>
        <v/>
      </c>
      <c r="C15" s="18">
        <f>SUMIFS(Ventas!$E$5:$E$304,Ventas!$H$5:$H$304,10,Ventas!$I$5:$I$304,$B$3)</f>
        <v/>
      </c>
      <c r="D15" s="18">
        <f>SUMIFS(Ventas!$J$5:$J$304,Ventas!$H$5:$H$304,10,Ventas!$I$5:$I$304,$B$3)</f>
        <v/>
      </c>
      <c r="E15" s="10">
        <f>IFERROR(B15/D15,0)</f>
        <v/>
      </c>
    </row>
    <row r="16">
      <c r="A16" s="15" t="inlineStr">
        <is>
          <t>Noviembre</t>
        </is>
      </c>
      <c r="B16" s="8">
        <f>SUMIFS(Ventas!$G$5:$G$304,Ventas!$H$5:$H$304,11,Ventas!$I$5:$I$304,$B$3)</f>
        <v/>
      </c>
      <c r="C16" s="16">
        <f>SUMIFS(Ventas!$E$5:$E$304,Ventas!$H$5:$H$304,11,Ventas!$I$5:$I$304,$B$3)</f>
        <v/>
      </c>
      <c r="D16" s="16">
        <f>SUMIFS(Ventas!$J$5:$J$304,Ventas!$H$5:$H$304,11,Ventas!$I$5:$I$304,$B$3)</f>
        <v/>
      </c>
      <c r="E16" s="8">
        <f>IFERROR(B16/D16,0)</f>
        <v/>
      </c>
    </row>
    <row r="17">
      <c r="A17" s="17" t="inlineStr">
        <is>
          <t>Diciembre</t>
        </is>
      </c>
      <c r="B17" s="10">
        <f>SUMIFS(Ventas!$G$5:$G$304,Ventas!$H$5:$H$304,12,Ventas!$I$5:$I$304,$B$3)</f>
        <v/>
      </c>
      <c r="C17" s="18">
        <f>SUMIFS(Ventas!$E$5:$E$304,Ventas!$H$5:$H$304,12,Ventas!$I$5:$I$304,$B$3)</f>
        <v/>
      </c>
      <c r="D17" s="18">
        <f>SUMIFS(Ventas!$J$5:$J$304,Ventas!$H$5:$H$304,12,Ventas!$I$5:$I$304,$B$3)</f>
        <v/>
      </c>
      <c r="E17" s="10">
        <f>IFERROR(B17/D17,0)</f>
        <v/>
      </c>
    </row>
    <row r="18">
      <c r="A18" s="19" t="inlineStr">
        <is>
          <t>TOTAL AÑO</t>
        </is>
      </c>
      <c r="B18" s="20">
        <f>SUM(B6:B17)</f>
        <v/>
      </c>
      <c r="C18" s="21">
        <f>SUM(C6:C17)</f>
        <v/>
      </c>
      <c r="D18" s="21">
        <f>SUM(D6:D17)</f>
        <v/>
      </c>
      <c r="E18" s="22">
        <f>IFERROR(B18/D18,0)</f>
        <v/>
      </c>
    </row>
    <row r="20">
      <c r="A20" s="23" t="inlineStr">
        <is>
          <t>Ticket medio del año</t>
        </is>
      </c>
      <c r="B20" s="24">
        <f>E18</f>
        <v/>
      </c>
    </row>
    <row r="22" ht="22" customHeight="1">
      <c r="A22" s="3" t="inlineStr">
        <is>
          <t>Categoría</t>
        </is>
      </c>
      <c r="B22" s="3" t="inlineStr">
        <is>
          <t>Ventas</t>
        </is>
      </c>
      <c r="C22" s="3" t="inlineStr">
        <is>
          <t>% del total</t>
        </is>
      </c>
    </row>
    <row r="23">
      <c r="A23" s="5" t="inlineStr">
        <is>
          <t>Cafés</t>
        </is>
      </c>
      <c r="B23" s="8">
        <f>SUMIFS(Ventas!$G$5:$G$304,Ventas!$C$5:$C$304,A23,Ventas!$I$5:$I$304,$B$3)</f>
        <v/>
      </c>
      <c r="C23" s="25">
        <f>IFERROR(B23/$B$18,0)</f>
        <v/>
      </c>
    </row>
    <row r="24">
      <c r="A24" s="5" t="inlineStr">
        <is>
          <t>Bollería</t>
        </is>
      </c>
      <c r="B24" s="10">
        <f>SUMIFS(Ventas!$G$5:$G$304,Ventas!$C$5:$C$304,A24,Ventas!$I$5:$I$304,$B$3)</f>
        <v/>
      </c>
      <c r="C24" s="26">
        <f>IFERROR(B24/$B$18,0)</f>
        <v/>
      </c>
    </row>
    <row r="25">
      <c r="A25" s="5" t="inlineStr">
        <is>
          <t>Menú</t>
        </is>
      </c>
      <c r="B25" s="8">
        <f>SUMIFS(Ventas!$G$5:$G$304,Ventas!$C$5:$C$304,A25,Ventas!$I$5:$I$304,$B$3)</f>
        <v/>
      </c>
      <c r="C25" s="25">
        <f>IFERROR(B25/$B$18,0)</f>
        <v/>
      </c>
    </row>
    <row r="26">
      <c r="A26" s="5" t="inlineStr">
        <is>
          <t>Bebidas</t>
        </is>
      </c>
      <c r="B26" s="10">
        <f>SUMIFS(Ventas!$G$5:$G$304,Ventas!$C$5:$C$304,A26,Ventas!$I$5:$I$304,$B$3)</f>
        <v/>
      </c>
      <c r="C26" s="26">
        <f>IFERROR(B26/$B$18,0)</f>
        <v/>
      </c>
    </row>
    <row r="27">
      <c r="A27" s="5" t="inlineStr">
        <is>
          <t>Otros</t>
        </is>
      </c>
      <c r="B27" s="8">
        <f>SUMIFS(Ventas!$G$5:$G$304,Ventas!$C$5:$C$304,A27,Ventas!$I$5:$I$304,$B$3)</f>
        <v/>
      </c>
      <c r="C27" s="25">
        <f>IFERROR(B27/$B$18,0)</f>
        <v/>
      </c>
    </row>
    <row r="29">
      <c r="A29" s="12" t="inlineStr">
        <is>
          <t>Escribe las categorías igual que en la hoja Ventas. El porcentaje es sobre las ventas totales del año.</t>
        </is>
      </c>
    </row>
    <row r="31">
      <c r="A31" s="12" t="inlineStr">
        <is>
          <t>Plantilla gratuita de plantillasdeexcel.es</t>
        </is>
      </c>
    </row>
  </sheetData>
  <conditionalFormatting sqref="B6:B17">
    <cfRule type="dataBar" priority="1">
      <dataBar>
        <cfvo type="min"/>
        <cfvo type="max"/>
        <color rgb="00107C41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Registro de ventas diarias con resumen mensual y ticket medio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